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astpkai2\tgi\KAI-Indirect Taxes-R\Monitoring\Statistics\Fact_VAT\2018-19 Factsheet\"/>
    </mc:Choice>
  </mc:AlternateContent>
  <bookViews>
    <workbookView xWindow="0" yWindow="0" windowWidth="28800" windowHeight="11505"/>
  </bookViews>
  <sheets>
    <sheet name="Contents" sheetId="1" r:id="rId1"/>
    <sheet name="Methodology and quality" sheetId="2" r:id="rId2"/>
    <sheet name="Guidance" sheetId="3" r:id="rId3"/>
    <sheet name="T1" sheetId="4" r:id="rId4"/>
    <sheet name="T2" sheetId="5" r:id="rId5"/>
    <sheet name="T3" sheetId="6" r:id="rId6"/>
    <sheet name="T4a" sheetId="7" r:id="rId7"/>
    <sheet name="T4b" sheetId="8" r:id="rId8"/>
    <sheet name="T5a" sheetId="9" r:id="rId9"/>
    <sheet name="T5b" sheetId="10" r:id="rId10"/>
    <sheet name="T6a" sheetId="11" r:id="rId11"/>
    <sheet name="T6b" sheetId="12" r:id="rId12"/>
    <sheet name="T7" sheetId="13" r:id="rId13"/>
    <sheet name="T8" sheetId="14" r:id="rId14"/>
    <sheet name="T9" sheetId="15" r:id="rId15"/>
    <sheet name="T10a" sheetId="16" r:id="rId16"/>
    <sheet name="T10b" sheetId="17" r:id="rId17"/>
    <sheet name="T11" sheetId="18" r:id="rId18"/>
    <sheet name="T12" sheetId="19" r:id="rId19"/>
    <sheet name="T13" sheetId="20" r:id="rId20"/>
    <sheet name="R1" sheetId="21" r:id="rId21"/>
    <sheet name="R2" sheetId="22" r:id="rId22"/>
  </sheets>
  <externalReferences>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s>
  <definedNames>
    <definedName name="\P">#REF!</definedName>
    <definedName name="\R">#REF!</definedName>
    <definedName name="__123Graph_A" localSheetId="0" hidden="1">[1]F1!#REF!</definedName>
    <definedName name="__123Graph_A" localSheetId="2" hidden="1">[1]F1!#REF!</definedName>
    <definedName name="__123Graph_A" hidden="1">[2]F1!#REF!</definedName>
    <definedName name="__123Graph_AALLTAX" hidden="1">'[3]Forecast data'!#REF!</definedName>
    <definedName name="__123Graph_AChart1" localSheetId="0" hidden="1">[1]F1!#REF!</definedName>
    <definedName name="__123Graph_AChart1" localSheetId="2" hidden="1">[1]F1!#REF!</definedName>
    <definedName name="__123Graph_AChart1" hidden="1">[2]F1!#REF!</definedName>
    <definedName name="__123Graph_ACurrent" localSheetId="0" hidden="1">[1]F1!#REF!</definedName>
    <definedName name="__123Graph_ACurrent" localSheetId="2" hidden="1">[1]F1!#REF!</definedName>
    <definedName name="__123Graph_ACurrent" hidden="1">[2]F1!#REF!</definedName>
    <definedName name="__123Graph_AGRAPH1" localSheetId="0" hidden="1">[4]Spirit_Input!#REF!</definedName>
    <definedName name="__123Graph_AGRAPH1" hidden="1">[5]Spirit_Input!#REF!</definedName>
    <definedName name="__123Graph_AHOMEVAT" hidden="1">'[3]Forecast data'!#REF!</definedName>
    <definedName name="__123Graph_AIMPORT" hidden="1">'[3]Forecast data'!#REF!</definedName>
    <definedName name="__123Graph_ATOBREV" hidden="1">'[3]Forecast data'!#REF!</definedName>
    <definedName name="__123Graph_ATOTAL" hidden="1">'[3]Forecast data'!#REF!</definedName>
    <definedName name="__123Graph_B" localSheetId="2" hidden="1">'[6]CIG CLRs &amp; Revenue'!#REF!</definedName>
    <definedName name="__123Graph_B" hidden="1">#REF!</definedName>
    <definedName name="__123Graph_BChart1" hidden="1">[7]table!#REF!</definedName>
    <definedName name="__123Graph_BCurrent" hidden="1">[7]table!#REF!</definedName>
    <definedName name="__123Graph_BGRAPH1" localSheetId="0" hidden="1">[4]Spirit_Input!#REF!</definedName>
    <definedName name="__123Graph_BGRAPH1" hidden="1">[5]Spirit_Input!#REF!</definedName>
    <definedName name="__123Graph_BHOMEVAT" hidden="1">'[3]Forecast data'!#REF!</definedName>
    <definedName name="__123Graph_BIMPORT" hidden="1">'[3]Forecast data'!#REF!</definedName>
    <definedName name="__123Graph_BTOTAL" hidden="1">'[3]Forecast data'!#REF!</definedName>
    <definedName name="__123Graph_C" hidden="1">[8]A!$L$20:$P$20</definedName>
    <definedName name="__123Graph_CChart1" hidden="1">[7]table!$C$14:$C$16</definedName>
    <definedName name="__123Graph_CCurrent" hidden="1">[7]table!$C$14:$C$16</definedName>
    <definedName name="__123Graph_CGRAPH1" localSheetId="0" hidden="1">[4]Spirit_Input!#REF!</definedName>
    <definedName name="__123Graph_CGRAPH1" hidden="1">[5]Spirit_Input!#REF!</definedName>
    <definedName name="__123Graph_D" hidden="1">[8]A!$L$21:$P$21</definedName>
    <definedName name="__123Graph_DChart1" hidden="1">[7]table!$D$14:$D$16</definedName>
    <definedName name="__123Graph_DCurrent" hidden="1">[7]table!$D$14:$D$16</definedName>
    <definedName name="__123Graph_E" hidden="1">[7]table!#REF!</definedName>
    <definedName name="__123Graph_EChart1" hidden="1">[7]table!#REF!</definedName>
    <definedName name="__123Graph_ECurrent" hidden="1">[7]table!#REF!</definedName>
    <definedName name="__123Graph_F" hidden="1">[7]table!$F$14:$F$16</definedName>
    <definedName name="__123Graph_FChart1" hidden="1">[7]table!$F$14:$F$16</definedName>
    <definedName name="__123Graph_FCurrent" hidden="1">[7]table!$F$14:$F$16</definedName>
    <definedName name="__123Graph_X" localSheetId="0" hidden="1">[1]F1!#REF!</definedName>
    <definedName name="__123Graph_X" localSheetId="2" hidden="1">[1]F1!#REF!</definedName>
    <definedName name="__123Graph_X" hidden="1">[2]F1!#REF!</definedName>
    <definedName name="__123Graph_XALLTAX" hidden="1">'[3]Forecast data'!#REF!</definedName>
    <definedName name="__123Graph_XChart1" localSheetId="0" hidden="1">[1]F1!#REF!</definedName>
    <definedName name="__123Graph_XChart1" localSheetId="2" hidden="1">[1]F1!#REF!</definedName>
    <definedName name="__123Graph_XChart1" hidden="1">[2]F1!#REF!</definedName>
    <definedName name="__123Graph_XCurrent" localSheetId="0" hidden="1">[1]F1!#REF!</definedName>
    <definedName name="__123Graph_XCurrent" localSheetId="2" hidden="1">[1]F1!#REF!</definedName>
    <definedName name="__123Graph_XCurrent" hidden="1">[2]F1!#REF!</definedName>
    <definedName name="__123Graph_XGRAPH1" localSheetId="0" hidden="1">[4]Spirit_Input!#REF!</definedName>
    <definedName name="__123Graph_XGRAPH1" hidden="1">[5]Spirit_Input!#REF!</definedName>
    <definedName name="__123Graph_XHOMEVAT" hidden="1">'[3]Forecast data'!#REF!</definedName>
    <definedName name="__123Graph_XIMPORT" hidden="1">'[3]Forecast data'!#REF!</definedName>
    <definedName name="__123Graph_XSTAG2ALL" hidden="1">'[3]Forecast data'!#REF!</definedName>
    <definedName name="__123Graph_XSTAG2EC" hidden="1">'[3]Forecast data'!#REF!</definedName>
    <definedName name="__123Graph_XTOBREV" hidden="1">'[3]Forecast data'!#REF!</definedName>
    <definedName name="__123Graph_XTOTAL" hidden="1">'[3]Forecast data'!#REF!</definedName>
    <definedName name="_1__123Graph_XChart_1A" localSheetId="0" hidden="1">[1]F1!#REF!</definedName>
    <definedName name="_2__123Graph_XChart_1A" localSheetId="2" hidden="1">[1]F1!#REF!</definedName>
    <definedName name="_3__123Graph_XChart_1A" hidden="1">[2]F1!#REF!</definedName>
    <definedName name="_4__123Graph_XTOB" hidden="1">'[3]Forecast data'!#REF!</definedName>
    <definedName name="_5CH_PLACE">#REF!</definedName>
    <definedName name="_AUG2">#REF!</definedName>
    <definedName name="_DEC2">#REF!</definedName>
    <definedName name="_FEB2">#REF!</definedName>
    <definedName name="_Fill" hidden="1">'[3]Forecast data'!#REF!</definedName>
    <definedName name="_HCO1">#REF!</definedName>
    <definedName name="_HCO2">#REF!</definedName>
    <definedName name="_HCO3">#REF!</definedName>
    <definedName name="_HCO4">#REF!</definedName>
    <definedName name="_HCO5">#REF!</definedName>
    <definedName name="_JAN2">#REF!</definedName>
    <definedName name="_Key1" localSheetId="0" hidden="1">#REF!</definedName>
    <definedName name="_Key1" localSheetId="2" hidden="1">#REF!</definedName>
    <definedName name="_Key1" hidden="1">#REF!</definedName>
    <definedName name="_MAY2">#REF!</definedName>
    <definedName name="_NOV2">#REF!</definedName>
    <definedName name="_OCT2">#REF!</definedName>
    <definedName name="_Order1" hidden="1">255</definedName>
    <definedName name="_Sort" localSheetId="0" hidden="1">#REF!</definedName>
    <definedName name="_Sort" localSheetId="2" hidden="1">#REF!</definedName>
    <definedName name="_Sort" hidden="1">#REF!</definedName>
    <definedName name="_VCA4">#REF!</definedName>
    <definedName name="_VCD2">#REF!</definedName>
    <definedName name="A">[8]A!$A$1:$K$47</definedName>
    <definedName name="A3_">#REF!</definedName>
    <definedName name="ACG5C">#REF!</definedName>
    <definedName name="APRIL">#REF!</definedName>
    <definedName name="APRIL2">#REF!</definedName>
    <definedName name="AUG">#REF!</definedName>
    <definedName name="b" localSheetId="20" hidden="1">{#N/A,#N/A,FALSE,"CGBR95C"}</definedName>
    <definedName name="b" localSheetId="16" hidden="1">{#N/A,#N/A,FALSE,"CGBR95C"}</definedName>
    <definedName name="b" localSheetId="10" hidden="1">{#N/A,#N/A,FALSE,"CGBR95C"}</definedName>
    <definedName name="b" localSheetId="11" hidden="1">{#N/A,#N/A,FALSE,"CGBR95C"}</definedName>
    <definedName name="b" hidden="1">{#N/A,#N/A,FALSE,"CGBR95C"}</definedName>
    <definedName name="BEER" localSheetId="2">[1]F1!#REF!</definedName>
    <definedName name="BEER">[2]F1!#REF!</definedName>
    <definedName name="BLUE">#REF!</definedName>
    <definedName name="BLUE1">#REF!</definedName>
    <definedName name="BLUE10">#REF!</definedName>
    <definedName name="BLUE2">#REF!</definedName>
    <definedName name="BLUE3">#REF!</definedName>
    <definedName name="BLUE4">#REF!</definedName>
    <definedName name="BLUE5">#REF!</definedName>
    <definedName name="BLUE6">#REF!</definedName>
    <definedName name="BLUE7">#REF!</definedName>
    <definedName name="BLUE8">#N/A</definedName>
    <definedName name="BLUE9">#N/A</definedName>
    <definedName name="BUDGET">#REF!</definedName>
    <definedName name="BULL">#REF!</definedName>
    <definedName name="Bull_Date">[9]RTG!$B$15</definedName>
    <definedName name="BULLETIN">#N/A</definedName>
    <definedName name="C_">#REF!</definedName>
    <definedName name="CalendarQ">[9]RTG!$B$39</definedName>
    <definedName name="CIDER" localSheetId="2">[1]F1!#REF!</definedName>
    <definedName name="CIDER">[2]F1!#REF!</definedName>
    <definedName name="Commercial">'[10]15.4 SAS Output and code'!$N$3:$Q$441</definedName>
    <definedName name="Commercial155">'[10]15.5 SAS Output'!#REF!</definedName>
    <definedName name="copy_as_values_1_0">#REF!</definedName>
    <definedName name="copy_as_values_1_1">#REF!</definedName>
    <definedName name="copy_as_values_1_2">#REF!</definedName>
    <definedName name="copy_as_values_1_3">#REF!</definedName>
    <definedName name="copy_as_values_1_4">#REF!</definedName>
    <definedName name="copy_as_values_1_5">'[11]1'!#REF!</definedName>
    <definedName name="copy_as_values_6_0">#REF!</definedName>
    <definedName name="copy_as_values1">#REF!</definedName>
    <definedName name="copy_as_values2">'[12]#REF'!$M$50:$T$79</definedName>
    <definedName name="copy_as_values3">#REF!</definedName>
    <definedName name="copy_as_values4">#REF!</definedName>
    <definedName name="CUMBUDGET">#REF!</definedName>
    <definedName name="CUMOUTTURN">#REF!</definedName>
    <definedName name="CUMPROFILE">#REF!</definedName>
    <definedName name="CUMTOTAL">#REF!</definedName>
    <definedName name="D">#REF!</definedName>
    <definedName name="DASCFTAB">#REF!</definedName>
    <definedName name="dd" localSheetId="20" hidden="1">{#N/A,#N/A,FALSE,"CGBR95C"}</definedName>
    <definedName name="dd" localSheetId="16" hidden="1">{#N/A,#N/A,FALSE,"CGBR95C"}</definedName>
    <definedName name="dd" localSheetId="10" hidden="1">{#N/A,#N/A,FALSE,"CGBR95C"}</definedName>
    <definedName name="dd" localSheetId="11" hidden="1">{#N/A,#N/A,FALSE,"CGBR95C"}</definedName>
    <definedName name="dd" hidden="1">{#N/A,#N/A,FALSE,"CGBR95C"}</definedName>
    <definedName name="ddd" localSheetId="20" hidden="1">{#N/A,#N/A,FALSE,"CGBR95C"}</definedName>
    <definedName name="ddd" localSheetId="16" hidden="1">{#N/A,#N/A,FALSE,"CGBR95C"}</definedName>
    <definedName name="ddd" localSheetId="10" hidden="1">{#N/A,#N/A,FALSE,"CGBR95C"}</definedName>
    <definedName name="ddd" localSheetId="11" hidden="1">{#N/A,#N/A,FALSE,"CGBR95C"}</definedName>
    <definedName name="ddd" hidden="1">{#N/A,#N/A,FALSE,"CGBR95C"}</definedName>
    <definedName name="dddd" localSheetId="20" hidden="1">{#N/A,#N/A,FALSE,"CGBR95C"}</definedName>
    <definedName name="dddd" localSheetId="16" hidden="1">{#N/A,#N/A,FALSE,"CGBR95C"}</definedName>
    <definedName name="dddd" localSheetId="10" hidden="1">{#N/A,#N/A,FALSE,"CGBR95C"}</definedName>
    <definedName name="dddd" localSheetId="11" hidden="1">{#N/A,#N/A,FALSE,"CGBR95C"}</definedName>
    <definedName name="dddd" hidden="1">{#N/A,#N/A,FALSE,"CGBR95C"}</definedName>
    <definedName name="ddddddd" localSheetId="20" hidden="1">{#N/A,#N/A,FALSE,"CGBR95C"}</definedName>
    <definedName name="ddddddd" localSheetId="16" hidden="1">{#N/A,#N/A,FALSE,"CGBR95C"}</definedName>
    <definedName name="ddddddd" localSheetId="10" hidden="1">{#N/A,#N/A,FALSE,"CGBR95C"}</definedName>
    <definedName name="ddddddd" localSheetId="11" hidden="1">{#N/A,#N/A,FALSE,"CGBR95C"}</definedName>
    <definedName name="ddddddd" hidden="1">{#N/A,#N/A,FALSE,"CGBR95C"}</definedName>
    <definedName name="dddddddddddd" localSheetId="20" hidden="1">{#N/A,#N/A,FALSE,"CGBR95C"}</definedName>
    <definedName name="dddddddddddd" localSheetId="16" hidden="1">{#N/A,#N/A,FALSE,"CGBR95C"}</definedName>
    <definedName name="dddddddddddd" localSheetId="10" hidden="1">{#N/A,#N/A,FALSE,"CGBR95C"}</definedName>
    <definedName name="dddddddddddd" localSheetId="11" hidden="1">{#N/A,#N/A,FALSE,"CGBR95C"}</definedName>
    <definedName name="dddddddddddd" hidden="1">{#N/A,#N/A,FALSE,"CGBR95C"}</definedName>
    <definedName name="DEC">#REF!</definedName>
    <definedName name="delete">#REF!</definedName>
    <definedName name="dfgdfg" localSheetId="20" hidden="1">{#N/A,#N/A,FALSE,"CGBR95C"}</definedName>
    <definedName name="dfgdfg" localSheetId="16" hidden="1">{#N/A,#N/A,FALSE,"CGBR95C"}</definedName>
    <definedName name="dfgdfg" localSheetId="10" hidden="1">{#N/A,#N/A,FALSE,"CGBR95C"}</definedName>
    <definedName name="dfgdfg" localSheetId="11" hidden="1">{#N/A,#N/A,FALSE,"CGBR95C"}</definedName>
    <definedName name="dfgdfg" hidden="1">{#N/A,#N/A,FALSE,"CGBR95C"}</definedName>
    <definedName name="DIFFER">#REF!</definedName>
    <definedName name="euro">"Sheet1"</definedName>
    <definedName name="FEB">#REF!</definedName>
    <definedName name="fffffffff" localSheetId="20" hidden="1">{#N/A,#N/A,FALSE,"CGBR95C"}</definedName>
    <definedName name="fffffffff" localSheetId="16" hidden="1">{#N/A,#N/A,FALSE,"CGBR95C"}</definedName>
    <definedName name="fffffffff" localSheetId="10" hidden="1">{#N/A,#N/A,FALSE,"CGBR95C"}</definedName>
    <definedName name="fffffffff" localSheetId="11" hidden="1">{#N/A,#N/A,FALSE,"CGBR95C"}</definedName>
    <definedName name="fffffffff" hidden="1">{#N/A,#N/A,FALSE,"CGBR95C"}</definedName>
    <definedName name="FileName">[9]RTG!$B$12</definedName>
    <definedName name="FilePath">[9]RTG!$B$11</definedName>
    <definedName name="Fornote">#REF!</definedName>
    <definedName name="GRAPH">#REF!</definedName>
    <definedName name="graph_del_1">#N/A</definedName>
    <definedName name="graph_del_2">#N/A</definedName>
    <definedName name="graph_del_3">#N/A</definedName>
    <definedName name="graph_del_4">#N/A</definedName>
    <definedName name="graph_del_5">#N/A</definedName>
    <definedName name="GRAPHS">[13]Outturns!#REF!</definedName>
    <definedName name="header">[14]cover!$A$7:$K$36</definedName>
    <definedName name="hhhhhhh" localSheetId="20" hidden="1">{#N/A,#N/A,FALSE,"CGBR95C"}</definedName>
    <definedName name="hhhhhhh" localSheetId="16" hidden="1">{#N/A,#N/A,FALSE,"CGBR95C"}</definedName>
    <definedName name="hhhhhhh" localSheetId="10" hidden="1">{#N/A,#N/A,FALSE,"CGBR95C"}</definedName>
    <definedName name="hhhhhhh" localSheetId="11" hidden="1">{#N/A,#N/A,FALSE,"CGBR95C"}</definedName>
    <definedName name="hhhhhhh" hidden="1">{#N/A,#N/A,FALSE,"CGBR95C"}</definedName>
    <definedName name="hi">[15]euro!$A$33:$K$36</definedName>
    <definedName name="IR">#REF!</definedName>
    <definedName name="JAN">#REF!</definedName>
    <definedName name="JULY">#REF!</definedName>
    <definedName name="JULY2">#REF!</definedName>
    <definedName name="JUNE">#REF!</definedName>
    <definedName name="JUNE2">#REF!</definedName>
    <definedName name="la">'[10]15.4 LA_Code'!$A$1:$B$440</definedName>
    <definedName name="MARCH">#REF!</definedName>
    <definedName name="MARCH2">#REF!</definedName>
    <definedName name="MAY">#REF!</definedName>
    <definedName name="me">[15]euro!$D$33:$K$33</definedName>
    <definedName name="mine" localSheetId="20" hidden="1">{#N/A,#N/A,FALSE,"CGBR95C"}</definedName>
    <definedName name="mine" localSheetId="16" hidden="1">{#N/A,#N/A,FALSE,"CGBR95C"}</definedName>
    <definedName name="mine" localSheetId="10" hidden="1">{#N/A,#N/A,FALSE,"CGBR95C"}</definedName>
    <definedName name="mine" localSheetId="11" hidden="1">{#N/A,#N/A,FALSE,"CGBR95C"}</definedName>
    <definedName name="mine" hidden="1">{#N/A,#N/A,FALSE,"CGBR95C"}</definedName>
    <definedName name="Month">#REF!</definedName>
    <definedName name="new_data">'[10]15.5 SAS Output'!$A$4:$E$655</definedName>
    <definedName name="NOV">#REF!</definedName>
    <definedName name="OCT">#REF!</definedName>
    <definedName name="Origin">'[10]15.5 SAS Output'!#REF!</definedName>
    <definedName name="OUTTURN">#REF!</definedName>
    <definedName name="PAGE1" localSheetId="2">[1]F1!#REF!</definedName>
    <definedName name="page1">[2]F1!#REF!</definedName>
    <definedName name="page2">'[14]Page 2'!$A$1:$P$41</definedName>
    <definedName name="page3">'[14]Page 3'!$A$1:$K$109</definedName>
    <definedName name="page4">'[14]Page 7'!$B$2:$K$62</definedName>
    <definedName name="page5">'[14]Page 9'!$B$3:$M$85</definedName>
    <definedName name="page6">'[14]Page 8'!$B$2:$O$42</definedName>
    <definedName name="PAT">[7]table!$H$9:$Q$19</definedName>
    <definedName name="PPbyMonth">#REF!</definedName>
    <definedName name="PrevFileName">[9]RTG!$B$43</definedName>
    <definedName name="print">[7]table!$A$1:$U$46</definedName>
    <definedName name="_xlnm.Print_Area" localSheetId="0">Contents!$A$1:$H$57</definedName>
    <definedName name="_xlnm.Print_Area" localSheetId="2">Guidance!$B$1:$M$119</definedName>
    <definedName name="_xlnm.Print_Area" localSheetId="20">'R1'!$A$2:$J$75</definedName>
    <definedName name="_xlnm.Print_Area" localSheetId="21">'R2'!$A$1:$N$126</definedName>
    <definedName name="_xlnm.Print_Area" localSheetId="3">'T1'!$A$1:$G$249</definedName>
    <definedName name="_xlnm.Print_Area" localSheetId="15">T10a!$A$1:$O$51</definedName>
    <definedName name="_xlnm.Print_Area" localSheetId="16">T10b!$A$1:$O$50</definedName>
    <definedName name="_xlnm.Print_Area" localSheetId="17">'T11'!$A$1:$H$30</definedName>
    <definedName name="_xlnm.Print_Area" localSheetId="4">'T2'!$A$1:$I$61</definedName>
    <definedName name="_xlnm.Print_Area" localSheetId="5">'T3'!$A$1:$N$40</definedName>
    <definedName name="_xlnm.Print_Area" localSheetId="7">T4b!$A$1:$L$121</definedName>
    <definedName name="_xlnm.Print_Area" localSheetId="8">T5a!$A$1:$M$49</definedName>
    <definedName name="_xlnm.Print_Area" localSheetId="10">T6a!$A$1:$L$22</definedName>
    <definedName name="_xlnm.Print_Area" localSheetId="11">T6b!$A$1:$J$40</definedName>
    <definedName name="_xlnm.Print_Area" localSheetId="12">'T7'!$A$2:$H$26</definedName>
    <definedName name="_xlnm.Print_Area" localSheetId="13">'T8'!$A$1:$I$25</definedName>
    <definedName name="_xlnm.Print_Area" localSheetId="14">'T9'!$A$1:$J$50</definedName>
    <definedName name="_xlnm.Print_Area">#REF!</definedName>
    <definedName name="Print_Area_MI">#REF!</definedName>
    <definedName name="_xlnm.Print_Titles" localSheetId="0">Contents!$1:$1</definedName>
    <definedName name="_xlnm.Print_Titles" localSheetId="2">Guidance!$1:$1</definedName>
    <definedName name="_xlnm.Print_Titles" localSheetId="3">'T1'!$3:$4</definedName>
    <definedName name="_xlnm.Print_Titles" localSheetId="7">T4b!$2:$5</definedName>
    <definedName name="PRINT20">#REF!</definedName>
    <definedName name="PRINTA">[7]table!$A$1:$U$46</definedName>
    <definedName name="PRINTC">#REF!</definedName>
    <definedName name="PROFILE">#REF!</definedName>
    <definedName name="QUARTER">#REF!</definedName>
    <definedName name="REP">[7]table!$Y$9:$Y$19</definedName>
    <definedName name="Res_calc_tax_tot_amt">'[10]15.4 SAS Output and code'!$A$3:$D$441</definedName>
    <definedName name="Res_final_sdlt2">'[10]15.4 SAS Output and code'!#REF!</definedName>
    <definedName name="Residential">'[10]15.5 SAS Output'!$A$4:$E$655</definedName>
    <definedName name="Rev_month10">#N/A</definedName>
    <definedName name="Rev_month7">#N/A</definedName>
    <definedName name="Rev_month8">#N/A</definedName>
    <definedName name="Rev_month9">#N/A</definedName>
    <definedName name="Rev_Range10">#N/A</definedName>
    <definedName name="Rev_Range7">#N/A</definedName>
    <definedName name="Rev_Range8">#N/A</definedName>
    <definedName name="Rev_Range9">#N/A</definedName>
    <definedName name="S20_">[7]table!$C$9:$D$19</definedName>
    <definedName name="SEPT">#REF!</definedName>
    <definedName name="SEPT2">#REF!</definedName>
    <definedName name="SPIRITS" localSheetId="2">[1]F1!#REF!</definedName>
    <definedName name="SPIRITS">[2]F1!#REF!</definedName>
    <definedName name="Start_Month10">#N/A</definedName>
    <definedName name="Start_month2">#REF!</definedName>
    <definedName name="Start_Month3">#N/A</definedName>
    <definedName name="Start_Month4" localSheetId="2">'[16]5'!$B$68</definedName>
    <definedName name="Start_Month4">#N/A</definedName>
    <definedName name="Start_Month5">#N/A</definedName>
    <definedName name="Start_Month6">'[6]6'!$B$58</definedName>
    <definedName name="Start_Month7">#REF!</definedName>
    <definedName name="Start_Month8">#N/A</definedName>
    <definedName name="Start_Month9">#N/A</definedName>
    <definedName name="TABB1">#REF!</definedName>
    <definedName name="TABB2">#REF!</definedName>
    <definedName name="TABLE">'[15]beer-whisky price'!#REF!</definedName>
    <definedName name="TABLE11">'[15]beer-whisky price'!#REF!</definedName>
    <definedName name="TABLE6">'[15]cons. exp.'!$A$6:$F$32</definedName>
    <definedName name="TABLE7">'[15]cons. exp.'!$A$41:$F$73</definedName>
    <definedName name="TABLEA">#REF!</definedName>
    <definedName name="TABLEB1">[17]TableB1!$A$1:$Y$79</definedName>
    <definedName name="TABLEF1">[17]TableB1!$A$82:$Y$134</definedName>
    <definedName name="TABLEH1" localSheetId="2">[1]F1!#REF!</definedName>
    <definedName name="TABLEH1">[2]F1!#REF!</definedName>
    <definedName name="TABLEH2" localSheetId="2">[1]F1!#REF!</definedName>
    <definedName name="TABLEH2">[2]F1!#REF!</definedName>
    <definedName name="TABLEI2" localSheetId="2">[1]F1!#REF!</definedName>
    <definedName name="TABLEI2">[2]F1!#REF!</definedName>
    <definedName name="them">[15]euro!$D$41:$J$44</definedName>
    <definedName name="TITLES">[7]table!$C$1:$AN$7</definedName>
    <definedName name="TOTAL">#REF!</definedName>
    <definedName name="tttttttttttttttttt" localSheetId="20" hidden="1">{#N/A,#N/A,FALSE,"CGBR95C"}</definedName>
    <definedName name="tttttttttttttttttt" localSheetId="16" hidden="1">{#N/A,#N/A,FALSE,"CGBR95C"}</definedName>
    <definedName name="tttttttttttttttttt" localSheetId="10" hidden="1">{#N/A,#N/A,FALSE,"CGBR95C"}</definedName>
    <definedName name="tttttttttttttttttt" localSheetId="11" hidden="1">{#N/A,#N/A,FALSE,"CGBR95C"}</definedName>
    <definedName name="tttttttttttttttttt" hidden="1">{#N/A,#N/A,FALSE,"CGBR95C"}</definedName>
    <definedName name="VATA3">#REF!</definedName>
    <definedName name="VATA4">#REF!</definedName>
    <definedName name="VATC1">#REF!</definedName>
    <definedName name="VATC3">#REF!</definedName>
    <definedName name="VATC4">#REF!</definedName>
    <definedName name="VATC5">#REF!</definedName>
    <definedName name="VATC6">#REF!</definedName>
    <definedName name="VATC7">#REF!</definedName>
    <definedName name="VATC7A">#REF!</definedName>
    <definedName name="VATC8">#REF!</definedName>
    <definedName name="VCD4A">#REF!</definedName>
    <definedName name="w" localSheetId="20" hidden="1">{#N/A,#N/A,FALSE,"CGBR95C"}</definedName>
    <definedName name="w" localSheetId="16" hidden="1">{#N/A,#N/A,FALSE,"CGBR95C"}</definedName>
    <definedName name="w" localSheetId="10" hidden="1">{#N/A,#N/A,FALSE,"CGBR95C"}</definedName>
    <definedName name="w" localSheetId="11" hidden="1">{#N/A,#N/A,FALSE,"CGBR95C"}</definedName>
    <definedName name="w" hidden="1">{#N/A,#N/A,FALSE,"CGBR95C"}</definedName>
    <definedName name="WINE" localSheetId="2">[1]F1!#REF!</definedName>
    <definedName name="WINE">[2]F1!#REF!</definedName>
    <definedName name="WINE1" localSheetId="2">[1]F1!#REF!</definedName>
    <definedName name="WINE1">[2]F1!#REF!</definedName>
    <definedName name="wrn.table1." localSheetId="20" hidden="1">{#N/A,#N/A,FALSE,"CGBR95C"}</definedName>
    <definedName name="wrn.table1." localSheetId="16" hidden="1">{#N/A,#N/A,FALSE,"CGBR95C"}</definedName>
    <definedName name="wrn.table1." localSheetId="10" hidden="1">{#N/A,#N/A,FALSE,"CGBR95C"}</definedName>
    <definedName name="wrn.table1." localSheetId="11" hidden="1">{#N/A,#N/A,FALSE,"CGBR95C"}</definedName>
    <definedName name="wrn.table1." hidden="1">{#N/A,#N/A,FALSE,"CGBR95C"}</definedName>
    <definedName name="wrn.table2." localSheetId="20" hidden="1">{#N/A,#N/A,FALSE,"CGBR95C"}</definedName>
    <definedName name="wrn.table2." localSheetId="16" hidden="1">{#N/A,#N/A,FALSE,"CGBR95C"}</definedName>
    <definedName name="wrn.table2." localSheetId="10" hidden="1">{#N/A,#N/A,FALSE,"CGBR95C"}</definedName>
    <definedName name="wrn.table2." localSheetId="11" hidden="1">{#N/A,#N/A,FALSE,"CGBR95C"}</definedName>
    <definedName name="wrn.table2." hidden="1">{#N/A,#N/A,FALSE,"CGBR95C"}</definedName>
    <definedName name="wrn.tablea." localSheetId="20" hidden="1">{#N/A,#N/A,FALSE,"CGBR95C"}</definedName>
    <definedName name="wrn.tablea." localSheetId="16" hidden="1">{#N/A,#N/A,FALSE,"CGBR95C"}</definedName>
    <definedName name="wrn.tablea." localSheetId="10" hidden="1">{#N/A,#N/A,FALSE,"CGBR95C"}</definedName>
    <definedName name="wrn.tablea." localSheetId="11" hidden="1">{#N/A,#N/A,FALSE,"CGBR95C"}</definedName>
    <definedName name="wrn.tablea." hidden="1">{#N/A,#N/A,FALSE,"CGBR95C"}</definedName>
    <definedName name="wrn.tableb." localSheetId="20" hidden="1">{#N/A,#N/A,FALSE,"CGBR95C"}</definedName>
    <definedName name="wrn.tableb." localSheetId="16" hidden="1">{#N/A,#N/A,FALSE,"CGBR95C"}</definedName>
    <definedName name="wrn.tableb." localSheetId="10" hidden="1">{#N/A,#N/A,FALSE,"CGBR95C"}</definedName>
    <definedName name="wrn.tableb." localSheetId="11" hidden="1">{#N/A,#N/A,FALSE,"CGBR95C"}</definedName>
    <definedName name="wrn.tableb." hidden="1">{#N/A,#N/A,FALSE,"CGBR95C"}</definedName>
    <definedName name="wrn.tableq." localSheetId="20" hidden="1">{#N/A,#N/A,FALSE,"CGBR95C"}</definedName>
    <definedName name="wrn.tableq." localSheetId="16" hidden="1">{#N/A,#N/A,FALSE,"CGBR95C"}</definedName>
    <definedName name="wrn.tableq." localSheetId="10" hidden="1">{#N/A,#N/A,FALSE,"CGBR95C"}</definedName>
    <definedName name="wrn.tableq." localSheetId="11" hidden="1">{#N/A,#N/A,FALSE,"CGBR95C"}</definedName>
    <definedName name="wrn.tableq." hidden="1">{#N/A,#N/A,FALSE,"CGBR95C"}</definedName>
    <definedName name="xxsxwdc" localSheetId="20" hidden="1">{#N/A,#N/A,FALSE,"CGBR95C"}</definedName>
    <definedName name="xxsxwdc" localSheetId="16" hidden="1">{#N/A,#N/A,FALSE,"CGBR95C"}</definedName>
    <definedName name="xxsxwdc" localSheetId="10" hidden="1">{#N/A,#N/A,FALSE,"CGBR95C"}</definedName>
    <definedName name="xxsxwdc" localSheetId="11" hidden="1">{#N/A,#N/A,FALSE,"CGBR95C"}</definedName>
    <definedName name="xxsxwdc" hidden="1">{#N/A,#N/A,FALSE,"CGBR95C"}</definedName>
    <definedName name="you">[15]euro!$D$34:$K$36</definedName>
    <definedName name="Z_5414FFB6_C413_4377_9E41_534CF1378CBB_.wvu.PrintArea" localSheetId="0" hidden="1">Contents!$A$1:$H$57</definedName>
    <definedName name="Z_5414FFB6_C413_4377_9E41_534CF1378CBB_.wvu.PrintArea" localSheetId="20" hidden="1">'R1'!$A$2:$I$159</definedName>
    <definedName name="Z_5414FFB6_C413_4377_9E41_534CF1378CBB_.wvu.PrintArea" localSheetId="21" hidden="1">'R2'!$A$1:$J$28</definedName>
    <definedName name="Z_5414FFB6_C413_4377_9E41_534CF1378CBB_.wvu.PrintArea" localSheetId="3" hidden="1">'T1'!$A$1:$G$249</definedName>
    <definedName name="Z_5414FFB6_C413_4377_9E41_534CF1378CBB_.wvu.PrintArea" localSheetId="15" hidden="1">T10a!$A$1:$N$11</definedName>
    <definedName name="Z_5414FFB6_C413_4377_9E41_534CF1378CBB_.wvu.PrintArea" localSheetId="16" hidden="1">T10b!$A$1:$N$10</definedName>
    <definedName name="Z_5414FFB6_C413_4377_9E41_534CF1378CBB_.wvu.PrintArea" localSheetId="17" hidden="1">'T11'!$A$1:$H$22</definedName>
    <definedName name="Z_5414FFB6_C413_4377_9E41_534CF1378CBB_.wvu.PrintArea" localSheetId="4" hidden="1">'T2'!$A$1:$I$61</definedName>
    <definedName name="Z_5414FFB6_C413_4377_9E41_534CF1378CBB_.wvu.PrintArea" localSheetId="5" hidden="1">'T3'!$A$1:$N$40</definedName>
    <definedName name="Z_5414FFB6_C413_4377_9E41_534CF1378CBB_.wvu.PrintArea" localSheetId="7" hidden="1">T4b!$A$1:$L$121</definedName>
    <definedName name="Z_5414FFB6_C413_4377_9E41_534CF1378CBB_.wvu.PrintArea" localSheetId="8" hidden="1">T5a!$A$1:$O$49</definedName>
    <definedName name="Z_5414FFB6_C413_4377_9E41_534CF1378CBB_.wvu.PrintArea" localSheetId="10" hidden="1">T6a!$A$1:$L$22</definedName>
    <definedName name="Z_5414FFB6_C413_4377_9E41_534CF1378CBB_.wvu.PrintArea" localSheetId="11" hidden="1">T6b!$A$1:$J$40</definedName>
    <definedName name="Z_5414FFB6_C413_4377_9E41_534CF1378CBB_.wvu.PrintArea" localSheetId="12" hidden="1">'T7'!$A$2:$P$5</definedName>
    <definedName name="Z_5414FFB6_C413_4377_9E41_534CF1378CBB_.wvu.PrintArea" localSheetId="13" hidden="1">'T8'!$A$1:$Q$25</definedName>
    <definedName name="Z_5414FFB6_C413_4377_9E41_534CF1378CBB_.wvu.PrintArea" localSheetId="14" hidden="1">'T9'!$A$1:$Q$50</definedName>
    <definedName name="Z_5414FFB6_C413_4377_9E41_534CF1378CBB_.wvu.PrintTitles" localSheetId="0" hidden="1">Contents!$1:$1</definedName>
    <definedName name="Z_5414FFB6_C413_4377_9E41_534CF1378CBB_.wvu.PrintTitles" localSheetId="7" hidden="1">T4b!$2:$5</definedName>
    <definedName name="Z_9C53A243_8613_4FD9_BED2_BC82350D7D1A_.wvu.PrintArea" localSheetId="0" hidden="1">Contents!$A$1:$H$57</definedName>
    <definedName name="Z_9C53A243_8613_4FD9_BED2_BC82350D7D1A_.wvu.PrintArea" localSheetId="20" hidden="1">'R1'!$A$2:$I$159</definedName>
    <definedName name="Z_9C53A243_8613_4FD9_BED2_BC82350D7D1A_.wvu.PrintArea" localSheetId="21" hidden="1">'R2'!$A$1:$J$28</definedName>
    <definedName name="Z_9C53A243_8613_4FD9_BED2_BC82350D7D1A_.wvu.PrintArea" localSheetId="3" hidden="1">'T1'!$A$1:$G$249</definedName>
    <definedName name="Z_9C53A243_8613_4FD9_BED2_BC82350D7D1A_.wvu.PrintArea" localSheetId="15" hidden="1">T10a!$A$1:$N$11</definedName>
    <definedName name="Z_9C53A243_8613_4FD9_BED2_BC82350D7D1A_.wvu.PrintArea" localSheetId="16" hidden="1">T10b!$A$1:$N$10</definedName>
    <definedName name="Z_9C53A243_8613_4FD9_BED2_BC82350D7D1A_.wvu.PrintArea" localSheetId="17" hidden="1">'T11'!$A$1:$H$22</definedName>
    <definedName name="Z_9C53A243_8613_4FD9_BED2_BC82350D7D1A_.wvu.PrintArea" localSheetId="4" hidden="1">'T2'!$A$1:$I$61</definedName>
    <definedName name="Z_9C53A243_8613_4FD9_BED2_BC82350D7D1A_.wvu.PrintArea" localSheetId="5" hidden="1">'T3'!$A$1:$N$40</definedName>
    <definedName name="Z_9C53A243_8613_4FD9_BED2_BC82350D7D1A_.wvu.PrintArea" localSheetId="7" hidden="1">T4b!$A$1:$L$121</definedName>
    <definedName name="Z_9C53A243_8613_4FD9_BED2_BC82350D7D1A_.wvu.PrintArea" localSheetId="8" hidden="1">T5a!$A$1:$O$49</definedName>
    <definedName name="Z_9C53A243_8613_4FD9_BED2_BC82350D7D1A_.wvu.PrintArea" localSheetId="10" hidden="1">T6a!$A$1:$L$22</definedName>
    <definedName name="Z_9C53A243_8613_4FD9_BED2_BC82350D7D1A_.wvu.PrintArea" localSheetId="11" hidden="1">T6b!$A$1:$J$40</definedName>
    <definedName name="Z_9C53A243_8613_4FD9_BED2_BC82350D7D1A_.wvu.PrintArea" localSheetId="12" hidden="1">'T7'!$A$2:$P$5</definedName>
    <definedName name="Z_9C53A243_8613_4FD9_BED2_BC82350D7D1A_.wvu.PrintArea" localSheetId="13" hidden="1">'T8'!$A$1:$Q$25</definedName>
    <definedName name="Z_9C53A243_8613_4FD9_BED2_BC82350D7D1A_.wvu.PrintArea" localSheetId="14" hidden="1">'T9'!$A$1:$Q$50</definedName>
    <definedName name="Z_9C53A243_8613_4FD9_BED2_BC82350D7D1A_.wvu.PrintTitles" localSheetId="0" hidden="1">Contents!$1:$1</definedName>
    <definedName name="Z_9C53A243_8613_4FD9_BED2_BC82350D7D1A_.wvu.PrintTitles" localSheetId="7" hidden="1">T4b!$2:$5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2" i="9" l="1"/>
  <c r="L32" i="9"/>
  <c r="K32" i="9"/>
  <c r="H32" i="9"/>
  <c r="G32" i="9"/>
  <c r="D32" i="9"/>
  <c r="C32" i="9"/>
  <c r="B32" i="9"/>
  <c r="E2" i="8"/>
  <c r="E2" i="7"/>
  <c r="E32" i="9" l="1"/>
  <c r="I32" i="9"/>
  <c r="F32" i="9"/>
  <c r="F2" i="7"/>
  <c r="F2" i="8"/>
  <c r="G2" i="8" l="1"/>
  <c r="G2" i="7"/>
  <c r="H2" i="8" l="1"/>
  <c r="H2" i="7"/>
  <c r="I2" i="7" l="1"/>
  <c r="I2" i="8"/>
  <c r="J2" i="7" l="1"/>
  <c r="J2" i="8"/>
  <c r="K2" i="8" l="1"/>
  <c r="K2" i="7"/>
  <c r="L2" i="7" l="1"/>
  <c r="L2" i="8"/>
  <c r="M2" i="8" l="1"/>
  <c r="M2" i="7"/>
  <c r="N2" i="7" l="1"/>
  <c r="N2" i="8"/>
  <c r="O2" i="8" l="1"/>
  <c r="O2" i="7"/>
  <c r="P2" i="8" l="1"/>
  <c r="P2" i="7"/>
  <c r="Q2" i="7" l="1"/>
  <c r="Q2" i="8"/>
  <c r="R2" i="8" l="1"/>
  <c r="R2" i="7"/>
</calcChain>
</file>

<file path=xl/sharedStrings.xml><?xml version="1.0" encoding="utf-8"?>
<sst xmlns="http://schemas.openxmlformats.org/spreadsheetml/2006/main" count="2108" uniqueCount="887">
  <si>
    <t>Contents &amp; publication information</t>
  </si>
  <si>
    <t>Methodology and quality</t>
  </si>
  <si>
    <t>Coverage and data sources</t>
  </si>
  <si>
    <t>Introduction to VAT</t>
  </si>
  <si>
    <t>VAT returns</t>
  </si>
  <si>
    <t>VAT trader data</t>
  </si>
  <si>
    <t>VAT population</t>
  </si>
  <si>
    <t>VAT turnover</t>
  </si>
  <si>
    <t>Statistical quality</t>
  </si>
  <si>
    <t>Rounding policy</t>
  </si>
  <si>
    <t>Guidance</t>
  </si>
  <si>
    <t>Related statistics</t>
  </si>
  <si>
    <t>Measuring VAT losses, effects of policy measures and changes to VAT rates</t>
  </si>
  <si>
    <t>VAT total theoretical tax liability (VTTL), VAT receipts and VAT gap</t>
  </si>
  <si>
    <t>Structural Reliefs</t>
  </si>
  <si>
    <t>Revenue effects of Budget measures</t>
  </si>
  <si>
    <t>Historic changes to VAT rates and coverage</t>
  </si>
  <si>
    <t>Hyperlinks</t>
  </si>
  <si>
    <t>Tables</t>
  </si>
  <si>
    <r>
      <t>Table 1: VAT annual and quarterly receipts</t>
    </r>
    <r>
      <rPr>
        <vertAlign val="superscript"/>
        <sz val="10"/>
        <rFont val="Arial"/>
        <family val="2"/>
      </rPr>
      <t>1</t>
    </r>
  </si>
  <si>
    <t>T1</t>
  </si>
  <si>
    <t>Table 2: Overview of VAT population</t>
  </si>
  <si>
    <t>T2</t>
  </si>
  <si>
    <t>Table 3: VAT population by trade sector</t>
  </si>
  <si>
    <t>T3</t>
  </si>
  <si>
    <t>Table 4a:VAT population classified by trade sub-sector</t>
  </si>
  <si>
    <t>T4a</t>
  </si>
  <si>
    <t>Table 4b: Net Home VAT declared on traders' returns classified by trade sub-sector</t>
  </si>
  <si>
    <t>T4b</t>
  </si>
  <si>
    <t>Table 5a: VAT population by turnover</t>
  </si>
  <si>
    <t>T5a</t>
  </si>
  <si>
    <t>Table 5b: Net Home VAT liabilities by turnover</t>
  </si>
  <si>
    <t>T5b</t>
  </si>
  <si>
    <t>Table 6a: VAT population by trader status</t>
  </si>
  <si>
    <t>T6a</t>
  </si>
  <si>
    <t>Table 6b: Net Home VAT and taxable turnover by trader status</t>
  </si>
  <si>
    <t>T6b</t>
  </si>
  <si>
    <t>Table 7: VAT registered Flat Rate Scheme users</t>
  </si>
  <si>
    <t>T7</t>
  </si>
  <si>
    <t>Table 8: VAT traders eligible for Cash Accounting and Annual Accounting</t>
  </si>
  <si>
    <t>T8</t>
  </si>
  <si>
    <t>Table 9: VAT population and net Home VAT by stagger</t>
  </si>
  <si>
    <t>T9</t>
  </si>
  <si>
    <t>Table 10a: Distribution of net Home VAT payment traders</t>
  </si>
  <si>
    <t>T10a</t>
  </si>
  <si>
    <t>Table 10b: Distribution of net Home VAT repayment traders</t>
  </si>
  <si>
    <t>T10b</t>
  </si>
  <si>
    <t>Table 11: Input and output tax</t>
  </si>
  <si>
    <t>T11</t>
  </si>
  <si>
    <t>Table 12: VAT refunds for DIY housebuilders - claim numbers and amounts</t>
  </si>
  <si>
    <t>T12</t>
  </si>
  <si>
    <t>Table 13: Experimental Statistics on Mini One Stop Shop (MOSS)</t>
  </si>
  <si>
    <t>T13</t>
  </si>
  <si>
    <t>Reference</t>
  </si>
  <si>
    <t>Reference R1: Historic VAT registration and deregistration thresholds</t>
  </si>
  <si>
    <t>R1</t>
  </si>
  <si>
    <t>Reference R2: Changes to VAT rates and coverage</t>
  </si>
  <si>
    <t>R2</t>
  </si>
  <si>
    <r>
      <rPr>
        <vertAlign val="superscript"/>
        <sz val="10"/>
        <rFont val="Arial"/>
        <family val="2"/>
      </rPr>
      <t>1</t>
    </r>
    <r>
      <rPr>
        <sz val="10"/>
        <rFont val="Arial"/>
        <family val="2"/>
      </rPr>
      <t>Already published as National Statistics in the VAT Bulletin and HMRC Receipts statistics.</t>
    </r>
  </si>
  <si>
    <t>AN OFFICIAL STATISTICS PUBLICATION</t>
  </si>
  <si>
    <t>For general enquiries about VAT please refer to the GOV.UK website:</t>
  </si>
  <si>
    <t>https://www.gov.uk/business-tax/vat</t>
  </si>
  <si>
    <r>
      <t xml:space="preserve">or contact the </t>
    </r>
    <r>
      <rPr>
        <b/>
        <sz val="10"/>
        <rFont val="Arial"/>
        <family val="2"/>
      </rPr>
      <t>VAT Helpline</t>
    </r>
    <r>
      <rPr>
        <sz val="10"/>
        <rFont val="Arial"/>
        <family val="2"/>
      </rPr>
      <t xml:space="preserve"> on </t>
    </r>
    <r>
      <rPr>
        <b/>
        <sz val="10"/>
        <rFont val="Arial"/>
        <family val="2"/>
      </rPr>
      <t>0300 200 3700</t>
    </r>
    <r>
      <rPr>
        <sz val="10"/>
        <rFont val="Arial"/>
        <family val="2"/>
      </rPr>
      <t>.</t>
    </r>
  </si>
  <si>
    <t>Publication calendar</t>
  </si>
  <si>
    <t>We aim to publish the Annual VAT Statistics annually. This release, covering data up to 2018-19, was published on 28 November 2019 at 9:30am. The next release, covering 2019-20 will be published in Autumn 2020.</t>
  </si>
  <si>
    <t>Releases back to 2005 can be found on the UK Trade Info website:</t>
  </si>
  <si>
    <t>https://www.uktradeinfo.com/Statistics/StatisticalFactsheet/Pages/FactsheetArchive.aspx?viewname=Value Added Tax Archive</t>
  </si>
  <si>
    <t>Revisions policy</t>
  </si>
  <si>
    <t xml:space="preserve">Any receipts data that has been revised will be marked with an 'r' and an explanation provided as appropriate. </t>
  </si>
  <si>
    <t>User engagement</t>
  </si>
  <si>
    <t>We are committed to improving the official statistics we publish. We want to encourage and promote user engagement,</t>
  </si>
  <si>
    <t>so we can improve our statistical outputs.</t>
  </si>
  <si>
    <t>We would welcome any feedback and suggestions you may have relating to the Annual VAT Statistics.</t>
  </si>
  <si>
    <r>
      <t>E-mail :</t>
    </r>
    <r>
      <rPr>
        <sz val="10"/>
        <color indexed="12"/>
        <rFont val="Arial"/>
        <family val="2"/>
      </rPr>
      <t xml:space="preserve"> </t>
    </r>
    <r>
      <rPr>
        <u/>
        <sz val="10"/>
        <color indexed="30"/>
        <rFont val="Arial"/>
        <family val="2"/>
      </rPr>
      <t>revenuemonitoring@hmrc.gov.uk</t>
    </r>
  </si>
  <si>
    <t>Code of Practice for Official Statistics</t>
  </si>
  <si>
    <t>HMRC complies with the Code of Practice and supporting principles:</t>
  </si>
  <si>
    <t>https://www.gov.uk/government/collections/hmrc-statistics-code-of-practice</t>
  </si>
  <si>
    <t xml:space="preserve">Pre-Release Access </t>
  </si>
  <si>
    <t xml:space="preserve">Access list: </t>
  </si>
  <si>
    <t>https://www.gov.uk/government/statistics/hmrc-statistics-pre-release-access-list</t>
  </si>
  <si>
    <r>
      <rPr>
        <b/>
        <sz val="10"/>
        <rFont val="Arial"/>
        <family val="2"/>
      </rPr>
      <t>Measures of tax revenue</t>
    </r>
    <r>
      <rPr>
        <sz val="10"/>
        <rFont val="Arial"/>
        <family val="2"/>
      </rPr>
      <t>: There are three main measures of tax revenue:
1. on an accruals basis (when the tax liability arose)
2. on a declared liability basis (when HMRC is notified of the liability)
3. on a cash receipts basis (when the tax was paid to HMRC)</t>
    </r>
  </si>
  <si>
    <r>
      <rPr>
        <b/>
        <sz val="10"/>
        <rFont val="Arial"/>
        <family val="2"/>
      </rPr>
      <t>Total VAT receipts</t>
    </r>
    <r>
      <rPr>
        <sz val="10"/>
        <rFont val="Arial"/>
        <family val="2"/>
      </rPr>
      <t>: Total VAT is reported on a cash receipts basis. The data source for Total VAT is HMRC bank account data, with accounting adjustments to remove revenue from penalties and funds paid to the wrong bank account. Total VAT receipts are calculated by adding Home VAT net receipts and Import VAT receipts. Prior to April 2015, Total VAT receipts were calculated by subtracting other taxes from the Indirect Taxes Consolidated Fund total.</t>
    </r>
  </si>
  <si>
    <r>
      <rPr>
        <b/>
        <sz val="10"/>
        <rFont val="Arial"/>
        <family val="2"/>
      </rPr>
      <t>Home VAT net receipts</t>
    </r>
    <r>
      <rPr>
        <sz val="10"/>
        <rFont val="Arial"/>
        <family val="2"/>
      </rPr>
      <t>: Home VAT net receipts are reported on a cash receipts basis. Home VAT net receipts are calculated by subtracting Home VAT repayments from Home VAT payments. Prior to April 2015, Home VAT net receipts were calculated by subtracting Import VAT receipts from Total VAT receipts.</t>
    </r>
  </si>
  <si>
    <r>
      <rPr>
        <b/>
        <sz val="10"/>
        <rFont val="Arial"/>
        <family val="2"/>
      </rPr>
      <t>Home VAT payments</t>
    </r>
    <r>
      <rPr>
        <sz val="10"/>
        <rFont val="Arial"/>
        <family val="2"/>
      </rPr>
      <t xml:space="preserve">: Home VAT payments are reported on a cash receipts basis. The data source for Home VAT payments is HMRC bank account data. </t>
    </r>
  </si>
  <si>
    <r>
      <rPr>
        <b/>
        <sz val="10"/>
        <rFont val="Arial"/>
        <family val="2"/>
      </rPr>
      <t>Home VAT repayments</t>
    </r>
    <r>
      <rPr>
        <sz val="10"/>
        <rFont val="Arial"/>
        <family val="2"/>
      </rPr>
      <t>: Home VAT repayments are reported on a cash receipts basis. The data source for Home VAT repayments is HMRC bank account data. Prior to April 2015, Home VAT repayments were calculated by subtracting Home VAT payments from Home VAT receipts. This method attributed any unallocated residual from the Indirect Taxes Consolidated Fund to Home VAT repayments; this residual averaged around +/-£100m per month.</t>
    </r>
  </si>
  <si>
    <t>Most traders that regularly receive VAT repayments submit monthly returns. By value around 70% of VAT repayments are made to traders submitting monthly returns. Most of the remaining 30% of VAT repayments are made to traders submitting quarterly returns. The VAT repayments series includes VAT refunds.</t>
  </si>
  <si>
    <r>
      <rPr>
        <b/>
        <sz val="10"/>
        <rFont val="Arial"/>
        <family val="2"/>
      </rPr>
      <t>Import VAT receipts</t>
    </r>
    <r>
      <rPr>
        <sz val="10"/>
        <rFont val="Arial"/>
        <family val="2"/>
      </rPr>
      <t>: Import VAT receipts are reported on a cash receipts basis. The data source for Import VAT is Customs &amp; Excise Core Accounting System (CECAS).</t>
    </r>
  </si>
  <si>
    <t>Import VAT is the transaction tax levied on imported goods from outside the fiscal (VAT) territory of the European Community (EC). Goods are treated as imported when they arrive in the UK directly and are entered for free circulation in the UK; or when goods are removed from a Customs suspensive arrangements for free circulation in the UK. For more details see "HMRC VAT Public Notice 702 - Imports" on the GOV.UK website (See Guidance).</t>
  </si>
  <si>
    <r>
      <t xml:space="preserve">By value around 95% of Import VAT is paid under the </t>
    </r>
    <r>
      <rPr>
        <b/>
        <sz val="10"/>
        <rFont val="Arial"/>
        <family val="2"/>
      </rPr>
      <t>Duty Deferment Scheme</t>
    </r>
    <r>
      <rPr>
        <sz val="10"/>
        <rFont val="Arial"/>
        <family val="2"/>
      </rPr>
      <t>. The Duty Deferment Scheme allows importers to pay by direct debit for the Import VAT liability arising in each calendar month on the 15th day of the next calendar month. The remaining 5% is paid with no deferment when the goods are imported. This means that most Import VAT receipts relate to liabilities arising in the previous month. For more details see "HMRC Public Notice 101 - Deferring Duty, VAT and other charges" on the HMRC website (See Guidance).</t>
    </r>
  </si>
  <si>
    <t>Services supplied from outside the UK are not taxed under Import VAT but may be taxed under a Home VAT reverse charge. For more details see "HMRC Public Notice 741A - Place of supply of services" on the GOV.UK website (See Guidance).</t>
  </si>
  <si>
    <r>
      <rPr>
        <b/>
        <sz val="10"/>
        <rFont val="Arial"/>
        <family val="2"/>
      </rPr>
      <t>Registered traders</t>
    </r>
    <r>
      <rPr>
        <sz val="10"/>
        <rFont val="Arial"/>
        <family val="2"/>
      </rPr>
      <t xml:space="preserve">: Businesses need to register for VAT when their turnover of VAT taxable goods and services is over the </t>
    </r>
    <r>
      <rPr>
        <b/>
        <sz val="10"/>
        <rFont val="Arial"/>
        <family val="2"/>
      </rPr>
      <t>VAT registration threshold</t>
    </r>
    <r>
      <rPr>
        <sz val="10"/>
        <rFont val="Arial"/>
        <family val="2"/>
      </rPr>
      <t>; businesses below the VAT registration threshold may also choose to voluntarily register. More information on VAT is published in "When to register" on the GOV.UK website (See Guidance).</t>
    </r>
  </si>
  <si>
    <r>
      <rPr>
        <b/>
        <sz val="10"/>
        <rFont val="Arial"/>
        <family val="2"/>
      </rPr>
      <t>VAT returns</t>
    </r>
    <r>
      <rPr>
        <sz val="10"/>
        <rFont val="Arial"/>
        <family val="2"/>
      </rPr>
      <t xml:space="preserve"> can be reported on a monthly, quarterly or annual cycle. Most traders submit returns quarterly. By value around 95% of VAT Payments are made by traders submitting quarterly returns. Most of the remaining 5% of VAT Payments are received from traders submitting monthly returns. </t>
    </r>
  </si>
  <si>
    <t xml:space="preserve">Paper returns and cheque payments are due by the last working day of the month after the accounting period (e.g. If the accounting period is January to March the return and payment is due by 30 April or if that is not a working day then the previous working day). </t>
  </si>
  <si>
    <r>
      <rPr>
        <b/>
        <sz val="10"/>
        <rFont val="Arial"/>
        <family val="2"/>
      </rPr>
      <t xml:space="preserve">Online returns </t>
    </r>
    <r>
      <rPr>
        <sz val="10"/>
        <rFont val="Arial"/>
        <family val="2"/>
      </rPr>
      <t>and electronic payments (excluding Payment on Account) have a 7 calendar day extension, and an additional 3 working days for direct debit payments (e.g. If the accounting period is January to March the return and payment is due by 7 May, and direct debits will be taken 3 working days after 7 May). For more information see "VAT Returns - Deadlines" on the GOV.UK website (See Guidance).</t>
    </r>
  </si>
  <si>
    <r>
      <t xml:space="preserve">The electronic payment extension does not apply to </t>
    </r>
    <r>
      <rPr>
        <b/>
        <sz val="10"/>
        <rFont val="Arial"/>
        <family val="2"/>
      </rPr>
      <t>Payment on Account (POA)</t>
    </r>
    <r>
      <rPr>
        <sz val="10"/>
        <rFont val="Arial"/>
        <family val="2"/>
      </rPr>
      <t xml:space="preserve"> traders. By value nearly half of Home VAT payments are made by Payment on Account traders. For more details see "HMRC Public Notice 700/60 - Payments on account" on the HMRC website (See Guidance).</t>
    </r>
  </si>
  <si>
    <t>Every VAT registered business with an annual VAT liability of more than £2.3 million and accounting for VAT using quarterly returns is required to make payments on account. Once in the POA scheme, each business must make interim payments at the end of the second and third months of each VAT quarter. These interim payments are payments on account of the quarterly VAT liability. A balancing payment for the quarter, that is the quarterly liability less the payments on account made, is then made with the VAT return. For more details see "HMRC Public Notice 700/60 - Payments on account" on the GOV.UK website (See Guidance).</t>
  </si>
  <si>
    <t>VAT Returns</t>
  </si>
  <si>
    <r>
      <rPr>
        <b/>
        <sz val="10"/>
        <rFont val="Arial"/>
        <family val="2"/>
      </rPr>
      <t>VAT Returns data</t>
    </r>
    <r>
      <rPr>
        <sz val="10"/>
        <rFont val="Arial"/>
        <family val="2"/>
      </rPr>
      <t>: Returns data is taken from HMRC administrative systems on which businesses' VAT returns are recorded. Receipts data is not directly comparable with returns figures as it is not possible to match payments or repayments of VAT to a particular VAT return that has been submitted. The net tax declared on VAT returns will not be the same as the payments and repayments made by a business.  It will not include payments or repayments that are unrelated to the returns or where payments/repayments do not match the amount declared on the return (for example where repayment is withheld by HMRC). It also relates to Home VAT only, as Import VAT is recorded on different systems from which we are unable to gather this data. For these reasons the net tax shown as coming from VAT returns data will not match up with total VAT receipts published elsewhere.</t>
    </r>
  </si>
  <si>
    <r>
      <t xml:space="preserve">All of the revenue figures published in these statistics and the VAT Bulletin are on a </t>
    </r>
    <r>
      <rPr>
        <b/>
        <sz val="10"/>
        <rFont val="Arial"/>
        <family val="2"/>
      </rPr>
      <t>cash receipts basis</t>
    </r>
    <r>
      <rPr>
        <sz val="10"/>
        <rFont val="Arial"/>
        <family val="2"/>
      </rPr>
      <t xml:space="preserve"> (i.e. April's figure refers to cash received in April). VAT statistics on a declared liability basis are reported in these statistics for Home VAT. Calculated statistics on accruals are published in ONS/HMT Public Sector Finance publications. </t>
    </r>
  </si>
  <si>
    <t>The cash receipts published in these statistics and the VAT Bulletin relates to cash receipts paid into the Consolidated Fund. Bulletin figures differ from the audited accounts as published in the "HMRC Annual Report and Resource Accounts". The Annual Report figures relate to accrued revenue and differ from these statistics/Bulletin figures as a result of adjustments made to reflect all liabilities due and incurred up to 31st March of each year (and therefore do not only reflect movement of actual cash).</t>
  </si>
  <si>
    <r>
      <rPr>
        <b/>
        <sz val="10"/>
        <rFont val="Arial"/>
        <family val="2"/>
      </rPr>
      <t>Data source</t>
    </r>
    <r>
      <rPr>
        <sz val="10"/>
        <rFont val="Arial"/>
        <family val="2"/>
      </rPr>
      <t xml:space="preserve"> is the VAT annual extract, which is a summary of</t>
    </r>
    <r>
      <rPr>
        <b/>
        <sz val="10"/>
        <rFont val="Arial"/>
        <family val="2"/>
      </rPr>
      <t xml:space="preserve"> </t>
    </r>
    <r>
      <rPr>
        <sz val="10"/>
        <rFont val="Arial"/>
        <family val="2"/>
      </rPr>
      <t>VAT returns made throughout each financial year; all figures given refer to the live VAT population at financial year end or any trader who was not live at the year end, but submitted a non-nil return throughout the year.</t>
    </r>
  </si>
  <si>
    <r>
      <rPr>
        <b/>
        <sz val="10"/>
        <rFont val="Arial"/>
        <family val="2"/>
      </rPr>
      <t>Coverage</t>
    </r>
    <r>
      <rPr>
        <sz val="10"/>
        <rFont val="Arial"/>
        <family val="2"/>
      </rPr>
      <t>: These statistics cover the United Kingdom. It is not possible to provide any regional breakdown on where tax liability arose for VAT as HMRC does not collect this data on the tax return. However, statistics showing an estimate of receipts at a country level have been published (See Guidance). The Office for National Statistics has also published experimental statistics at country and regional levels as part of the 'Country and regional public sector finances' (see Guidance), although this is on an accruals basis so will not align exactly with the Annual VAT Statistics.</t>
    </r>
  </si>
  <si>
    <t>The figures provided on VAT returns relate to the net tax declared by businesses on VAT returns that have been processed by HMRC. The source data on which it is based can be subject to revisions as a result of assessments or litigation and so these figures should be treated as provisional. In addition this data is grouped by return date (the final month of the return period), whereas the other data sources will be based on date of receipt, and these will not be the same due to the rules governing when traders are required to submit their return.</t>
  </si>
  <si>
    <r>
      <rPr>
        <b/>
        <sz val="10"/>
        <rFont val="Arial"/>
        <family val="2"/>
      </rPr>
      <t>VAT Return boxes</t>
    </r>
    <r>
      <rPr>
        <sz val="10"/>
        <rFont val="Arial"/>
        <family val="2"/>
      </rPr>
      <t>: Each VAT return box is recorded with its own abbreviated title in HMRC data. The VAT returns box numbers represent the following:  
Box 1: VAT due on sales and other outputs 
Box 2: VAT due from trader (but not paid) on acquisitions from other EU countries
Box 3: Total VAT due
Box 4: VAT reclaimable on your purchases
Box 5: VAT payable or reclaimable
Box 6: Total sales excluding VAT 
Box 7: The total purchases excluding VAT
Box 8: Total value of goods trader supplied to other EU countries
Box 9: Total value of goods trader acquired from other EU countries</t>
    </r>
  </si>
  <si>
    <r>
      <rPr>
        <b/>
        <sz val="10"/>
        <rFont val="Arial"/>
        <family val="2"/>
      </rPr>
      <t>Home VAT input tax and output tax</t>
    </r>
    <r>
      <rPr>
        <sz val="10"/>
        <rFont val="Arial"/>
        <family val="2"/>
      </rPr>
      <t>: VAT returns are summed over the financial year to calculate total annual input tax and output tax amounts. Total input tax corresponds to box 4 in a VAT return form, tax deductible (i.e. reclaimable as input tax) on goods/services purchased during the period (including on acquisitions from the EC and import VAT).Total output tax corresponds to box 1 in a VAT return form, tax payable on goods/services sold during the fiscal year.</t>
    </r>
  </si>
  <si>
    <r>
      <t xml:space="preserve">The summary statistics in this document, excluding those relating to VAT cash receipts, are based on a summary dataset – known as the </t>
    </r>
    <r>
      <rPr>
        <b/>
        <sz val="10"/>
        <rFont val="Arial"/>
        <family val="2"/>
      </rPr>
      <t xml:space="preserve">VAT annual extract </t>
    </r>
    <r>
      <rPr>
        <sz val="10"/>
        <rFont val="Arial"/>
        <family val="2"/>
      </rPr>
      <t>– used for analysis by KAI in HMRC. This consistent dataset is created annually as a baseline for analysis; it is a summary of VAT returns level information and trader level information for the financial year. The data are compiled into a single table holding one record/trader for all traders. For each VAT registered entity there is relevant VAT information covering for example the unique VAT registration number, the relevant trade sector for that entity, any VAT schemes the entity uses, the status e.g. sole proprietor, partnership.</t>
    </r>
  </si>
  <si>
    <t xml:space="preserve">The trade groups that have been used are those described in the 2007 Standard Industrial Classification of Economic Activities, details of which can be found on the Office for National Statistics website at www.ons.gov.uk.  </t>
  </si>
  <si>
    <t>The trade groups are taken from businesses’ entries on HMRC systems. They will relate to the main economic activity of that business, even though each business could perform a range of activities. This classification should therefore not be taken as a precise indication of the economic activity in each group.</t>
  </si>
  <si>
    <t>The data source for new registrations and deregistrations is administrative data from the VAT mainframe, a central database held by HMRC which contains live information on the VAT population. The live trader population is calculated as the previous month's live trader population plus this month's new registrations minus this month's deregistrations.</t>
  </si>
  <si>
    <t xml:space="preserve">Population figures from the VAT annual extract dataset in this factsheet refer to the live trader population during the year; those VAT registered traders active at 31 March of the fiscal year or who had submitted a non-nil return through the year. Traders are recorded as not live if they are recorded as a missing trader before the end of the fiscal year, if this information is not available it is because the trader has deregistered before the end of the fiscal year. This is in contrast to previous versions of these statistics where only those live at the end of the financial year were included in the analysis. </t>
  </si>
  <si>
    <t>Turnover here refers to the annual turnover declared on traders' returns, excluding VAT (absolute turnover figures are used, hence for traders only registered for part of the year their returns are not scaled and values will only cover part of the year). This is taken to correspond to the financial year equivalent of Box 6 of the VAT Return (includes supplies to other EC member states). Businesses below the VAT registration threshold limit are those that have voluntarily registered or registered traders whose turnover has not gone below the VAT deregistration threshold. Businesses may be able to voluntarily register for VAT with the same responsibilities as those who must register. Registering may be beneficial, allowing a business to charge VAT on sales and claim back VAT on purchases. This would be advantageous for businesses if for example they sell to other VAT registered businesses, and also if they sell zero-rated goods or no goods and buy standard-rated goods they are normally able to claim back a VAT refund from HMRC.</t>
  </si>
  <si>
    <t>HMRC's statement on statistical quality is published in "HMRC: Official Statistics" on the GOV.UK website (See Guidance).</t>
  </si>
  <si>
    <t>These statistics are based on administrative data sources. These statistics undergo a thorough internal quality-assurance procedure before publication. The 'VAT annual and quarterly receipts' statistics are aligned with HMRC's Trust Statement, which is audited by the National Audit Office.</t>
  </si>
  <si>
    <r>
      <t>In order to ensure that we are fully complying with the National Statistics Code of Practice and our obligations under Section 18 of the Commissioners for Revenue and Customs Act 2005 (CRCA, which makes it clear HMRC must not disclose taxpayer information to anyone, unless there is lawful authority to do so), we have reviewed the outputs in this table. As a result, we have suppressed some values. Where this suppression has occurred, we have indicated this with a '</t>
    </r>
    <r>
      <rPr>
        <b/>
        <sz val="10"/>
        <rFont val="Arial"/>
        <family val="2"/>
      </rPr>
      <t>**</t>
    </r>
    <r>
      <rPr>
        <sz val="10"/>
        <rFont val="Arial"/>
        <family val="2"/>
      </rPr>
      <t xml:space="preserve">'. </t>
    </r>
  </si>
  <si>
    <t>Cash receipts are rounded to the nearest million pounds. Financial figures sourced from the VAT Annual Extract are rounded to the nearest £10m. The number of traders has been rounded to the nearest 10.</t>
  </si>
  <si>
    <t>Other quantities such as trader population are not rounded. Any inconsistency between the totals and their constituent parts, or any inconsistency between the text and the tables, is due to the totals and commentary being calculated using unrounded data.</t>
  </si>
  <si>
    <t>Please see below definitions of symbols used in the data tables:</t>
  </si>
  <si>
    <r>
      <rPr>
        <b/>
        <sz val="14"/>
        <rFont val="Arial"/>
        <family val="2"/>
      </rPr>
      <t>.</t>
    </r>
    <r>
      <rPr>
        <sz val="10"/>
        <rFont val="Arial"/>
        <family val="2"/>
      </rPr>
      <t xml:space="preserve"> = no information</t>
    </r>
  </si>
  <si>
    <r>
      <rPr>
        <b/>
        <sz val="12"/>
        <rFont val="Arial"/>
        <family val="2"/>
      </rPr>
      <t xml:space="preserve">- </t>
    </r>
    <r>
      <rPr>
        <sz val="10"/>
        <rFont val="Arial"/>
        <family val="2"/>
      </rPr>
      <t>=</t>
    </r>
    <r>
      <rPr>
        <sz val="9"/>
        <rFont val="Arial"/>
        <family val="2"/>
      </rPr>
      <t xml:space="preserve"> data not available</t>
    </r>
  </si>
  <si>
    <r>
      <rPr>
        <b/>
        <sz val="10"/>
        <rFont val="Arial"/>
        <family val="2"/>
      </rPr>
      <t>0</t>
    </r>
    <r>
      <rPr>
        <sz val="10"/>
        <rFont val="Arial"/>
        <family val="2"/>
      </rPr>
      <t xml:space="preserve"> = &gt;0 but does not round to 1</t>
    </r>
  </si>
  <si>
    <t>Related Statistics</t>
  </si>
  <si>
    <r>
      <t>National statistics for cash receipts for all HMRC administered taxes are published in "</t>
    </r>
    <r>
      <rPr>
        <b/>
        <sz val="10"/>
        <rFont val="Arial"/>
        <family val="2"/>
      </rPr>
      <t>HM Revenue and Customs receipts</t>
    </r>
    <r>
      <rPr>
        <sz val="10"/>
        <rFont val="Arial"/>
        <family val="2"/>
      </rPr>
      <t>" on the GOV.UK website (hyperlinked below).</t>
    </r>
  </si>
  <si>
    <r>
      <t>The "</t>
    </r>
    <r>
      <rPr>
        <b/>
        <sz val="10"/>
        <rFont val="Arial"/>
        <family val="2"/>
      </rPr>
      <t>VAT Bulletin</t>
    </r>
    <r>
      <rPr>
        <sz val="10"/>
        <rFont val="Arial"/>
        <family val="2"/>
      </rPr>
      <t xml:space="preserve">" published on the UK Trade Info website (hyperlinked below) contains information on monthly VAT receipts and registrations/de-registrations. </t>
    </r>
  </si>
  <si>
    <r>
      <t>HMRC publishes a Tax Gap for VAT. Official statistics on Tax Gaps are published in "</t>
    </r>
    <r>
      <rPr>
        <b/>
        <sz val="10"/>
        <rFont val="Arial"/>
        <family val="2"/>
      </rPr>
      <t>Measuring Tax Gaps</t>
    </r>
    <r>
      <rPr>
        <sz val="10"/>
        <rFont val="Arial"/>
        <family val="2"/>
      </rPr>
      <t>" on the GOV.UK website (hyperlinked below).</t>
    </r>
  </si>
  <si>
    <r>
      <t>The estimated costs of tax expenditures and structural reliefs, and the illustrative effects of tax changes are published in "</t>
    </r>
    <r>
      <rPr>
        <b/>
        <sz val="10"/>
        <rFont val="Arial"/>
        <family val="2"/>
      </rPr>
      <t>Tax expenditures and ready reckoners</t>
    </r>
    <r>
      <rPr>
        <sz val="10"/>
        <rFont val="Arial"/>
        <family val="2"/>
      </rPr>
      <t>" on the GOV.UK website (hyperlinked below).</t>
    </r>
  </si>
  <si>
    <r>
      <t>The Office for National Statistics and HM Treasury publish "</t>
    </r>
    <r>
      <rPr>
        <b/>
        <sz val="10"/>
        <rFont val="Arial"/>
        <family val="2"/>
      </rPr>
      <t>Public Sector Finances</t>
    </r>
    <r>
      <rPr>
        <sz val="10"/>
        <rFont val="Arial"/>
        <family val="2"/>
      </rPr>
      <t>", which covers tax receipts from all taxes on the ONS website (hyperlinked below).</t>
    </r>
  </si>
  <si>
    <t>VAT receipts are forecast by the independent Office for Budget Responsibility (OBR) and published on the OBR website (hyperlinked below).</t>
  </si>
  <si>
    <t>The Department for Business, Energy and Industrial Strategy publishes "Business Population Estimates", which provides information on the total number of private sector businesses (hyperlinked below). Further information is provided on the employment and turnover in these businesses.</t>
  </si>
  <si>
    <t>The Office for National Statistics publishes "Business Demography", which contains data on births, deaths and survival rates of businesses on the ONS website (hyperlinked below). Although this uses VAT registration data it will not match HMRC figures on registrations for a number of reasons. The ONS data includes PAYE-registered enterprises and excludes some businesses that would be recorded separately in HMRC data. Further adjustments are also made to the ONS series to better reflect business start-ups and closures and so indicates the number of businesses that are actually trading at any one time. The HMRC series is a reflection of occurrences of the VAT registration and deregistration process.</t>
  </si>
  <si>
    <r>
      <t>The VAT gap is measured by comparing the net VAT total theoretical liability (VTTL) with actual receipts. The difference between these amounts is known as the VAT gap. The VAT gap methodology uses a 'top-down' approach which involves gathering data detailing the total amount of expenditure in the economy that is subject to VAT, primarily from the Office for National Statistics, applying the rate of VAT on the ONS expenditure base on commodity breakdowns to derive the gross VTTL, subtracting any legitimate refunds occurring through schemes and reliefs to arrive at the net VTTL, subtracting actual receipts from the net VTTL leaving the residual element - the VAT gap. A detailed description of the methodology and latest estimate at the time of publication can be found in</t>
    </r>
    <r>
      <rPr>
        <sz val="10"/>
        <color indexed="10"/>
        <rFont val="Arial"/>
        <family val="2"/>
      </rPr>
      <t xml:space="preserve"> </t>
    </r>
    <r>
      <rPr>
        <sz val="10"/>
        <rFont val="Arial"/>
        <family val="2"/>
      </rPr>
      <t xml:space="preserve">'Measuring tax gaps 2019 edition' at: </t>
    </r>
  </si>
  <si>
    <t>https://www.gov.uk/government/statistics/measuring-tax-gaps</t>
  </si>
  <si>
    <t>The estimated costs of tax expenditures and structural reliefs, and the illustrative effects of tax changes, can be found at:</t>
  </si>
  <si>
    <t>https://www.gov.uk/government/collections/tax-expenditures-and-ready-reckoners</t>
  </si>
  <si>
    <t>The estimated effects of Budget policy decisions for each year can be found on the GOV.UK website. At the time of publication the latest Budget information can be found at:</t>
  </si>
  <si>
    <t>https://www.gov.uk/government/topical-events/budget-2019</t>
  </si>
  <si>
    <t>Changes to the standard and reduced rates of VAT and the goods/services covered are detailed in the VAT Bulletin at:</t>
  </si>
  <si>
    <t xml:space="preserve">https://www.uktradeinfo.com/Statistics/Pages/TaxAndDutyBulletins.aspx </t>
  </si>
  <si>
    <t>More information on VAT can be found on the GOV.UK website at:</t>
  </si>
  <si>
    <t>Background</t>
  </si>
  <si>
    <t>VAT - Index</t>
  </si>
  <si>
    <t>https://www.gov.uk/vat-businesses/how-vat-works</t>
  </si>
  <si>
    <t>When to register</t>
  </si>
  <si>
    <t>https://www.gov.uk/vat-registration/when-to-register</t>
  </si>
  <si>
    <t>Country level breakdown of tax liabilities</t>
  </si>
  <si>
    <t>https://www.gov.uk/government/statistics/disaggregation-of-hmrc-tax-receipts</t>
  </si>
  <si>
    <t>Country and regional public sector finances</t>
  </si>
  <si>
    <t>https://www.ons.gov.uk/releases/countryandregionalpublicsectorfinances</t>
  </si>
  <si>
    <t>Flat Rate Scheme</t>
  </si>
  <si>
    <t>https://www.gov.uk/vat-flat-rate-scheme</t>
  </si>
  <si>
    <t>VAT Cash Accounting Scheme</t>
  </si>
  <si>
    <t>https://www.gov.uk/vat-cash-accounting-scheme</t>
  </si>
  <si>
    <t>VAT Annual Accounting Scheme</t>
  </si>
  <si>
    <t>https://www.gov.uk/vat-annual-accounting-scheme</t>
  </si>
  <si>
    <t>VAT Refunds for DIY housebuilders</t>
  </si>
  <si>
    <t>https://www.gov.uk/vat-building-new-home</t>
  </si>
  <si>
    <t>Home VAT</t>
  </si>
  <si>
    <t>VAT Returns - Deadlines</t>
  </si>
  <si>
    <t>https://www.gov.uk/vat-returns/deadlines</t>
  </si>
  <si>
    <t>HMRC Public Notice 700/60 - Payments on account</t>
  </si>
  <si>
    <t>https://www.gov.uk/government/publications/vat-notice-70060-payments-on-account/vat-notice-70060-payments-on-account</t>
  </si>
  <si>
    <t>Import VAT</t>
  </si>
  <si>
    <t>HMRC Public Notice 702 - Imports</t>
  </si>
  <si>
    <t>https://www.gov.uk/government/publications/vat-notice-702-imports/vat-notice-702-imports</t>
  </si>
  <si>
    <t>HMRC Public Notice 741A - Place of supply of services</t>
  </si>
  <si>
    <t>https://www.gov.uk/government/publications/vat-notice-741a-place-of-supply-of-services/vat-notice-741a-place-of-supply-of-services</t>
  </si>
  <si>
    <t>HMRC Public Notice 101 - Deferring Duty, VAT and other charges</t>
  </si>
  <si>
    <t>https://www.gov.uk/government/publications/notice-101-deferring-duty-vat-and-other-charges</t>
  </si>
  <si>
    <t>HMRC: National and Official Statistics</t>
  </si>
  <si>
    <t>https://www.gov.uk/government/organisations/hm-revenue-customs/about/statistics</t>
  </si>
  <si>
    <t>HMRC Annual Report and Resource Accounts</t>
  </si>
  <si>
    <t>https://www.gov.uk/government/collections/hmrcs-annual-report-and-accounts</t>
  </si>
  <si>
    <t>HM Revenue and Customs receipts</t>
  </si>
  <si>
    <t>https://www.gov.uk/government/collections/hm-revenue-customs-receipts</t>
  </si>
  <si>
    <t>VAT Bulletins and Factsheet</t>
  </si>
  <si>
    <t>https://www.uktradeinfo.com/Statistics/Pages/TaxAndDutybulletins.aspx</t>
  </si>
  <si>
    <t>Tax expenditures and ready reckoners</t>
  </si>
  <si>
    <t>Measuring Tax Gaps</t>
  </si>
  <si>
    <t>ONS Consumer Prices Index</t>
  </si>
  <si>
    <t>http://www.ons.gov.uk/economy/inflationandpriceindices</t>
  </si>
  <si>
    <t>Public Sector Finances</t>
  </si>
  <si>
    <t>http://www.ons.gov.uk/economy/governmentpublicsectorandtaxes/publicsectorfinance</t>
  </si>
  <si>
    <t>External websites</t>
  </si>
  <si>
    <t>Office for National Statistics</t>
  </si>
  <si>
    <t>http://www.ons.gov.uk/ons/index.html</t>
  </si>
  <si>
    <t>Office for Budget Responsibility (OBR)</t>
  </si>
  <si>
    <t>http://www.obr.uk/</t>
  </si>
  <si>
    <t>Department for Business, Energy &amp; Industrial Strategy: Business Population Estimates for the UK and Regions</t>
  </si>
  <si>
    <t>https://www.gov.uk/government/collections/business-population-estimates</t>
  </si>
  <si>
    <r>
      <t xml:space="preserve">Table 1: VAT annual and quarterly receipts </t>
    </r>
    <r>
      <rPr>
        <b/>
        <vertAlign val="superscript"/>
        <sz val="14"/>
        <color indexed="9"/>
        <rFont val="Arial"/>
        <family val="2"/>
      </rPr>
      <t>1</t>
    </r>
  </si>
  <si>
    <t>£m</t>
  </si>
  <si>
    <r>
      <t xml:space="preserve">Import VAT </t>
    </r>
    <r>
      <rPr>
        <vertAlign val="superscript"/>
        <sz val="9"/>
        <rFont val="Arial"/>
        <family val="2"/>
      </rPr>
      <t>2, 3</t>
    </r>
  </si>
  <si>
    <t>Total VAT</t>
  </si>
  <si>
    <t>Financial year</t>
  </si>
  <si>
    <t>1973-74</t>
  </si>
  <si>
    <t>-</t>
  </si>
  <si>
    <t>1974-75</t>
  </si>
  <si>
    <t>1975-76</t>
  </si>
  <si>
    <t>1976-77</t>
  </si>
  <si>
    <t>1977-78</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</si>
  <si>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</si>
  <si>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</si>
  <si>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</si>
  <si>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</si>
  <si>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</si>
  <si>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</si>
  <si>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</si>
  <si>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</si>
  <si>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</si>
  <si>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</si>
  <si>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</si>
  <si>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</si>
  <si>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</si>
  <si>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</si>
  <si>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</si>
  <si>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</si>
  <si>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</si>
  <si>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</si>
  <si>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</si>
  <si>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</si>
  <si>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</si>
  <si>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</si>
  <si>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</si>
  <si>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</si>
  <si>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</si>
  <si>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</si>
  <si>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</si>
  <si>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</si>
  <si>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</si>
  <si>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</si>
  <si>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</si>
  <si>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</si>
  <si>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</si>
  <si>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</si>
  <si>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</si>
  <si>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</si>
  <si>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</si>
  <si>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</si>
  <si>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</si>
  <si>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</si>
  <si>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</si>
  <si>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Calendar quarter</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</si>
  <si>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</si>
  <si>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</si>
  <si>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</si>
  <si>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</si>
  <si>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</si>
  <si>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</si>
  <si>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</si>
  <si>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</si>
  <si>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</si>
  <si>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</si>
  <si>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</si>
  <si>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</si>
  <si>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</si>
  <si>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</si>
  <si>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</si>
  <si>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</si>
  <si>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</si>
  <si>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</si>
  <si>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</si>
  <si>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</si>
  <si>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</si>
  <si>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</si>
  <si>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</si>
  <si>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</si>
  <si>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</si>
  <si>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</si>
  <si>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</si>
  <si>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</si>
  <si>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</si>
  <si>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</si>
  <si>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</si>
  <si>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</si>
  <si>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</si>
  <si>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</si>
  <si>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</si>
  <si>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</si>
  <si>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</si>
  <si>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</si>
  <si>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</si>
  <si>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</si>
  <si>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</si>
  <si>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</si>
  <si>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</si>
  <si>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</si>
  <si>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</si>
  <si>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</si>
  <si>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</si>
  <si>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</si>
  <si>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</si>
  <si>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</si>
  <si>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</si>
  <si>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</si>
  <si>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</si>
  <si>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</si>
  <si>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</si>
  <si>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</si>
  <si>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</si>
  <si>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</si>
  <si>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</si>
  <si>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</si>
  <si>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</si>
  <si>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</si>
  <si>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</si>
  <si>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</si>
  <si>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</si>
  <si>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</si>
  <si>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</si>
  <si>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</si>
  <si>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</si>
  <si>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</si>
  <si>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</si>
  <si>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</si>
  <si>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</si>
  <si>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</si>
  <si>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</si>
  <si>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</si>
  <si>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</si>
  <si>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</si>
  <si>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</si>
  <si>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</si>
  <si>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</si>
  <si>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</si>
  <si>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</si>
  <si>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</si>
  <si>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</si>
  <si>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</si>
  <si>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</si>
  <si>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</si>
  <si>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</si>
  <si>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</si>
  <si>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</si>
  <si>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</si>
  <si>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</si>
  <si>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</si>
  <si>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</si>
  <si>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</si>
  <si>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</si>
  <si>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</si>
  <si>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</si>
  <si>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</si>
  <si>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</si>
  <si>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</si>
  <si>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</si>
  <si>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</si>
  <si>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</si>
  <si>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</si>
  <si>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</si>
  <si>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</si>
  <si>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</si>
  <si>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</si>
  <si>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</si>
  <si>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</si>
  <si>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</si>
  <si>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</si>
  <si>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</si>
  <si>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</si>
  <si>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</si>
  <si>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</si>
  <si>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</si>
  <si>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</si>
  <si>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</si>
  <si>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</si>
  <si>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</si>
  <si>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</si>
  <si>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</si>
  <si>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</si>
  <si>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</si>
  <si>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</si>
  <si>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</si>
  <si>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</si>
  <si>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</si>
  <si>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</si>
  <si>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</si>
  <si>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</si>
  <si>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</si>
  <si>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</si>
  <si>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</si>
  <si>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</si>
  <si>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</si>
  <si>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</si>
  <si>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</si>
  <si>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</si>
  <si>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</si>
  <si>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</si>
  <si>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</si>
  <si>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</si>
  <si>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</si>
  <si>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</si>
  <si>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</si>
  <si>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</si>
  <si>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</si>
  <si>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</si>
  <si>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</si>
  <si>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</si>
  <si>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</si>
  <si>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</si>
  <si>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</si>
  <si>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</si>
  <si>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</si>
  <si>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</si>
  <si>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</si>
  <si>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</si>
  <si>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</si>
  <si>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</si>
  <si>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</si>
  <si>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</si>
  <si>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</si>
  <si>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</si>
  <si>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</si>
  <si>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</si>
  <si>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</si>
  <si>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</si>
  <si>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</si>
  <si>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</si>
  <si>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</si>
  <si>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</si>
  <si>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</si>
  <si>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</si>
  <si>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</si>
  <si>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</si>
  <si>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</si>
  <si>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</si>
  <si>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</si>
  <si>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</si>
  <si>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</si>
  <si>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r>
      <rPr>
        <vertAlign val="superscript"/>
        <sz val="9"/>
        <rFont val="Arial"/>
        <family val="2"/>
      </rPr>
      <t>1</t>
    </r>
    <r>
      <rPr>
        <sz val="9"/>
        <rFont val="Arial"/>
        <family val="2"/>
      </rPr>
      <t xml:space="preserve">See 'Methodology and quality' for an explanation of receipts and returns data.
</t>
    </r>
    <r>
      <rPr>
        <vertAlign val="superscript"/>
        <sz val="9"/>
        <rFont val="Arial"/>
        <family val="2"/>
      </rPr>
      <t>2</t>
    </r>
    <r>
      <rPr>
        <sz val="9"/>
        <rFont val="Arial"/>
        <family val="2"/>
      </rPr>
      <t xml:space="preserve">See 'Methodology and quality' for an explanation of Home VAT and Import VAT.
</t>
    </r>
    <r>
      <rPr>
        <vertAlign val="superscript"/>
        <sz val="9"/>
        <rFont val="Arial"/>
        <family val="2"/>
      </rPr>
      <t>3</t>
    </r>
    <r>
      <rPr>
        <sz val="9"/>
        <rFont val="Arial"/>
        <family val="2"/>
      </rPr>
      <t xml:space="preserve">Includes VAT paid on duty-suspended products on leaving an excise warehouse. </t>
    </r>
  </si>
  <si>
    <r>
      <t>Table 2: Overview of VAT population</t>
    </r>
    <r>
      <rPr>
        <b/>
        <vertAlign val="superscript"/>
        <sz val="14"/>
        <color indexed="9"/>
        <rFont val="Arial"/>
        <family val="2"/>
      </rPr>
      <t>1</t>
    </r>
  </si>
  <si>
    <t>This table gives information on the number of new registrations and deregistrations throughout the financial year, and the number of live traders at the end of each financial year.</t>
  </si>
  <si>
    <t xml:space="preserve">The number of active traders during the year comprises those traders who were live at the financial year end or any trader who was not live at the year end, but submitted a non-nil return throughout the year. 
</t>
  </si>
  <si>
    <t xml:space="preserve">The change in the live trader population is equal to the number of new VAT registrations minus the number of deregistrations. </t>
  </si>
  <si>
    <t>New Registrations</t>
  </si>
  <si>
    <t>Deregistrations</t>
  </si>
  <si>
    <t>Live Trader Population</t>
  </si>
  <si>
    <t>Number of Traders active during the year</t>
  </si>
  <si>
    <t>1972-73</t>
  </si>
  <si>
    <r>
      <rPr>
        <vertAlign val="superscript"/>
        <sz val="9"/>
        <rFont val="Arial"/>
        <family val="2"/>
      </rPr>
      <t>1</t>
    </r>
    <r>
      <rPr>
        <sz val="9"/>
        <rFont val="Arial"/>
        <family val="2"/>
      </rPr>
      <t>Note that some taxpayers are excluded from this table; in particular certain Government departments and NHS trusts. This number forms less than 0.5% of the total.</t>
    </r>
  </si>
  <si>
    <t>Table 3 gives a breakdown by trade sector of the VAT population during the corresponding financial year; this is given as any trader who was live at 31 March in that year, or who submitted a non-nil return during that year.</t>
  </si>
  <si>
    <t xml:space="preserve">Trade sector is recorded using the United Kingdom Standard Industrial Classification of Economic Activities (SIC), a classification of the type of economic activity in which an entity is engaged. It provides a framework for the collection, tabulation, presentation and analysis of data and its use promotes uniformity. </t>
  </si>
  <si>
    <t>The trade class for each trader is related to the sector of the economy that the trader’s main economic activity occurs; hence the VAT population SIC breakdown cannot be taken as the exact economic activity of each trade sector.</t>
  </si>
  <si>
    <t>Trade Sector</t>
  </si>
  <si>
    <t>Number of traders</t>
  </si>
  <si>
    <t>Agriculture, Forestry and Fishing:</t>
  </si>
  <si>
    <t>Mining and Quarrying</t>
  </si>
  <si>
    <t>Manufacturing</t>
  </si>
  <si>
    <t>Electricity, Gas, Steam and Air conditioning</t>
  </si>
  <si>
    <t>Water Supply, Sewerage and Waste Management</t>
  </si>
  <si>
    <t>Construction</t>
  </si>
  <si>
    <t>Wholesale and Retail</t>
  </si>
  <si>
    <t>Transport and Storage</t>
  </si>
  <si>
    <t xml:space="preserve">Accommodation and Food Service Sector </t>
  </si>
  <si>
    <t>Information and Communications</t>
  </si>
  <si>
    <t>Financial and Insurance Activities</t>
  </si>
  <si>
    <t>Real Estate Activities</t>
  </si>
  <si>
    <t>Professional, Scientific and technical activities</t>
  </si>
  <si>
    <t>Administrative and support service activities</t>
  </si>
  <si>
    <t>Public administration and defence</t>
  </si>
  <si>
    <t>Education</t>
  </si>
  <si>
    <t>Human Health and Social Work Activities</t>
  </si>
  <si>
    <t>Arts, Entertainment and Recreation</t>
  </si>
  <si>
    <t>Other Service Activities</t>
  </si>
  <si>
    <t>Activities of households as employers</t>
  </si>
  <si>
    <t>Extraterritorial organisations</t>
  </si>
  <si>
    <t>Blank/Unknown</t>
  </si>
  <si>
    <t>Total</t>
  </si>
  <si>
    <t xml:space="preserve">Number of traders are rounded to the nearest ten. Figures may not sum due to rounding.
</t>
  </si>
  <si>
    <t>Table 4a: VAT population classified by trade sub-sector</t>
  </si>
  <si>
    <t>Trade</t>
  </si>
  <si>
    <t>Description</t>
  </si>
  <si>
    <t>Group</t>
  </si>
  <si>
    <t>Agriculture, Forestry &amp; Fishing:</t>
  </si>
  <si>
    <t>Crop and animal production, hunting and related service activities</t>
  </si>
  <si>
    <t>Forestry and logging</t>
  </si>
  <si>
    <t>Fishing and aquaculture</t>
  </si>
  <si>
    <t>Mining &amp; Quarrying:</t>
  </si>
  <si>
    <t>Mining of coal and lignite</t>
  </si>
  <si>
    <t>Extraction of crude petroleum and natural gas</t>
  </si>
  <si>
    <t>Mining of metal ores</t>
  </si>
  <si>
    <t xml:space="preserve">Other mining and quarrying </t>
  </si>
  <si>
    <t>Mining and support service activities</t>
  </si>
  <si>
    <t>Manufacturing:</t>
  </si>
  <si>
    <t>Manufacture of food products</t>
  </si>
  <si>
    <t>Manufacture of beverages</t>
  </si>
  <si>
    <t>Manufacture of tobacco products</t>
  </si>
  <si>
    <t>Manufacture of textiles</t>
  </si>
  <si>
    <t>Manufacture of wearing apparel</t>
  </si>
  <si>
    <t>Manufacture of leather and related products</t>
  </si>
  <si>
    <t>Manufacture of wood and of products of wood and cork, except furniture; manufacture of articles of straw and plaiting materials</t>
  </si>
  <si>
    <t>Manufacture of paper and paper products</t>
  </si>
  <si>
    <t>Printing and reproduction of recorded media</t>
  </si>
  <si>
    <t>Manufacture of coke and refined petroleum products</t>
  </si>
  <si>
    <t>Manufacture of chemicals and chemical products</t>
  </si>
  <si>
    <t>Manufacture of basic pharmaceutical products and pharmaceutical preparations</t>
  </si>
  <si>
    <t>Manufacture of rubber and rubber products</t>
  </si>
  <si>
    <t>Manufacture of other non-metallic mineral products</t>
  </si>
  <si>
    <t>Manufacture of basic metals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</si>
  <si>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</si>
  <si>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</si>
  <si>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</si>
  <si>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</si>
  <si>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</si>
  <si>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</si>
  <si>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t>
  </si>
  <si>
    <t>Other manufacturing</t>
  </si>
  <si>
    <t>Repair and installation of machinery and equipment</t>
  </si>
  <si>
    <t>Electricity, Gas, Steam &amp; Air Conditioning Supply:</t>
  </si>
  <si>
    <t>Electricity, gas, steam and air conditioning supply</t>
  </si>
  <si>
    <t>Water Supply; Sewerage, Waste Management &amp; Remediation:</t>
  </si>
  <si>
    <t xml:space="preserve">Water collection, treatment and supply </t>
  </si>
  <si>
    <t xml:space="preserve">Sewerage </t>
  </si>
  <si>
    <t>Waste collection, treatment and disposal activities; materials recovery</t>
  </si>
  <si>
    <t xml:space="preserve">Remediation activities and other waste management services </t>
  </si>
  <si>
    <t>Construction:</t>
  </si>
  <si>
    <t>Construction of buildings</t>
  </si>
  <si>
    <t>Civil engineering</t>
  </si>
  <si>
    <t>Specialised construction activities</t>
  </si>
  <si>
    <t>Wholesale &amp; Retail Trade; Repair of Motor Vehicles &amp; Motorcycles:</t>
  </si>
  <si>
    <t>Wholesale and retail trade and repair of motor vehicles and motorcycles</t>
  </si>
  <si>
    <t>Wholesale trade, except of motor vehicles and motorcycles</t>
  </si>
  <si>
    <t>Retail trade except of motor vehicles and motorcycles</t>
  </si>
  <si>
    <t>Transportation &amp; Storage:</t>
  </si>
  <si>
    <t>Land transport and transport via pipelines</t>
  </si>
  <si>
    <t>Water transport</t>
  </si>
  <si>
    <t>Air transport</t>
  </si>
  <si>
    <t>Warehousing and support activities for transportation</t>
  </si>
  <si>
    <t>Postal and courier activities</t>
  </si>
  <si>
    <t>Accommodation &amp; Food Service Activities:</t>
  </si>
  <si>
    <t>Accommodation</t>
  </si>
  <si>
    <t>Food and beverage service activities</t>
  </si>
  <si>
    <t>Information &amp; Communication:</t>
  </si>
  <si>
    <t>Publishing activities</t>
  </si>
  <si>
    <t>Motion picture, video and television programme production, sound recording and music publishing activities</t>
  </si>
  <si>
    <t>Programming and broadcasting activities</t>
  </si>
  <si>
    <t>Telecommunications</t>
  </si>
  <si>
    <t>Computer programming, consultancy and related activities</t>
  </si>
  <si>
    <t xml:space="preserve">Information service activities </t>
  </si>
  <si>
    <t>Financial &amp; Insurance Activities:</t>
  </si>
  <si>
    <t xml:space="preserve">Financial service activities, except insurance and pension funding </t>
  </si>
  <si>
    <t xml:space="preserve">Insurance, reinsurance and pension funding, except compulsory social security </t>
  </si>
  <si>
    <t xml:space="preserve">Activities auxiliary to financial services and insurance activities </t>
  </si>
  <si>
    <t>Real Estate Activities:</t>
  </si>
  <si>
    <t>Real estate activities</t>
  </si>
  <si>
    <t>Professional, Scientific &amp; Technical Activities:</t>
  </si>
  <si>
    <t xml:space="preserve">Legal and accounting services </t>
  </si>
  <si>
    <t>Activities of head offices; management consultancy services</t>
  </si>
  <si>
    <t>Architectural and engineering activities; technical testing and analysis</t>
  </si>
  <si>
    <t>Scientific research and development</t>
  </si>
  <si>
    <t>Advertising and market research</t>
  </si>
  <si>
    <t>Other professional, scientific and technical activities</t>
  </si>
  <si>
    <t>Veterinary activities</t>
  </si>
  <si>
    <t>Administrative &amp; Support Service Activities:</t>
  </si>
  <si>
    <t>Rental and leasing activities</t>
  </si>
  <si>
    <t>Employment activities</t>
  </si>
  <si>
    <t xml:space="preserve">Travel agency, tour operator and other reservation service and related activities </t>
  </si>
  <si>
    <t>Security and investigation activities</t>
  </si>
  <si>
    <t>Services to buildings and landscape activities</t>
  </si>
  <si>
    <t xml:space="preserve">Office administrative and support activities </t>
  </si>
  <si>
    <t>Public Administration &amp; Defence; Compulsory Social Security:</t>
  </si>
  <si>
    <t xml:space="preserve">Public administration and defence; compulsory social security </t>
  </si>
  <si>
    <t>Education:</t>
  </si>
  <si>
    <t>Human Health &amp; Social Work Activities:</t>
  </si>
  <si>
    <t>Human health activities</t>
  </si>
  <si>
    <t>Residential care activities</t>
  </si>
  <si>
    <t>Social work activities without accommodation</t>
  </si>
  <si>
    <t>Arts, Entertainment &amp; Recreation:</t>
  </si>
  <si>
    <t>Creative, arts and entertainment activities</t>
  </si>
  <si>
    <t>Libraries, archives, museums and other cultural activities</t>
  </si>
  <si>
    <t xml:space="preserve">Gambling and betting activities </t>
  </si>
  <si>
    <t>Sports activities and amusement and recreation activities</t>
  </si>
  <si>
    <t>Other service Activities:</t>
  </si>
  <si>
    <t>Activities of membership organisations</t>
  </si>
  <si>
    <t>Repair of computers and personal and household goods</t>
  </si>
  <si>
    <t>Other personal service activities</t>
  </si>
  <si>
    <t xml:space="preserve">Activities of Households as Employers; Undifferentiated Goods &amp; Services Producing </t>
  </si>
  <si>
    <t>Activities of Households for own use:</t>
  </si>
  <si>
    <t>Activities of households as employers of domestic personnel</t>
  </si>
  <si>
    <t xml:space="preserve">Undifferentiated goods- and services-producing activities of private households for own use </t>
  </si>
  <si>
    <t>Activities of Extra-Territorial Organisations &amp; Bodies:</t>
  </si>
  <si>
    <t xml:space="preserve">Activities of extraterritorial organisations and bodies </t>
  </si>
  <si>
    <t>Unknown and/or suppressed</t>
  </si>
  <si>
    <t xml:space="preserve">Total </t>
  </si>
  <si>
    <t xml:space="preserve">Number of traders are rounded to the nearest ten. Figures may not sum due to rounding.
</t>
  </si>
  <si>
    <r>
      <t>Table 4b: Net Home VAT declared on traders' returns classified by trade sub-sector</t>
    </r>
    <r>
      <rPr>
        <b/>
        <vertAlign val="superscript"/>
        <sz val="14"/>
        <color indexed="9"/>
        <rFont val="Arial"/>
        <family val="2"/>
      </rPr>
      <t>1,</t>
    </r>
    <r>
      <rPr>
        <b/>
        <vertAlign val="superscript"/>
        <sz val="14"/>
        <color indexed="9"/>
        <rFont val="Arial"/>
        <family val="2"/>
      </rPr>
      <t>2</t>
    </r>
  </si>
  <si>
    <t>£ million</t>
  </si>
  <si>
    <t>**</t>
  </si>
  <si>
    <r>
      <rPr>
        <vertAlign val="superscript"/>
        <sz val="9"/>
        <rFont val="Arial"/>
        <family val="2"/>
      </rPr>
      <t>1</t>
    </r>
    <r>
      <rPr>
        <sz val="9"/>
        <rFont val="Arial"/>
        <family val="2"/>
      </rPr>
      <t xml:space="preserve">See 'Methodology and quality' for an explanation of receipts and returns data. The above data is based on returns data and will not match other sources of receipts data.
</t>
    </r>
    <r>
      <rPr>
        <vertAlign val="superscript"/>
        <sz val="9"/>
        <rFont val="Arial"/>
        <family val="2"/>
      </rPr>
      <t>2</t>
    </r>
    <r>
      <rPr>
        <sz val="9"/>
        <rFont val="Arial"/>
        <family val="2"/>
      </rPr>
      <t xml:space="preserve">Negative values may occur when the value of any input tax claimed by a trader exceeds the value of any output tax.
  </t>
    </r>
  </si>
  <si>
    <t>This is the first year we have included tables 'VAT population below registration threshold by annual taxable turnover in 2018-19' and 'Per cent of VAT population below registration threshold by annual taxable turnover in 2018-19'. These bottom two tables show how the VAT population is distributed between each £10,000 turnover band, up to the registration threshold.</t>
  </si>
  <si>
    <t>VAT population by annual taxable turnover</t>
  </si>
  <si>
    <t>£1 to threshold 
(inclusive)</t>
  </si>
  <si>
    <t>Greater than 
threshold to 
£150,000</t>
  </si>
  <si>
    <t>Greater than 
£150,000 to 
£300,000</t>
  </si>
  <si>
    <t>Greater than 
£300,000 to 
£500,000</t>
  </si>
  <si>
    <t>Greater than 
£500,000 to 
£1,000,000</t>
  </si>
  <si>
    <t>Greater than 
£1,000,000 to 
£10,000,000</t>
  </si>
  <si>
    <t>Greater than 
£10,000,000</t>
  </si>
  <si>
    <t>Unknown</t>
  </si>
  <si>
    <t>VAT population below registration threshold by annual taxable turnover in 2018-19</t>
  </si>
  <si>
    <t>£1 to 10,000 
(inclusive)</t>
  </si>
  <si>
    <t>Greater than 
£10,000 to 
£20,000</t>
  </si>
  <si>
    <t>Greater than 
£20,000 to 
£30,000</t>
  </si>
  <si>
    <t>Greater than 
£30,000 to 
£40,000</t>
  </si>
  <si>
    <t>Greater than 
£40,000 to 
£50,000</t>
  </si>
  <si>
    <t>Greater than 
£50,000 to 
£60,000</t>
  </si>
  <si>
    <t>Greater than 
£60,000 to 
£70,000</t>
  </si>
  <si>
    <t>Greater than 
£70,000 to 
£80,000</t>
  </si>
  <si>
    <t>Greater than 
£80,000 to 
threshold 
(inclusive)</t>
  </si>
  <si>
    <t>Per cent of VAT population below registration threshold by annual taxable turnover in 2018-19</t>
  </si>
  <si>
    <t>Number of traders are rounded to the nearest ten. Figures may not sum due to rounding.</t>
  </si>
  <si>
    <r>
      <rPr>
        <vertAlign val="superscript"/>
        <sz val="9"/>
        <rFont val="Arial"/>
        <family val="2"/>
      </rPr>
      <t>1</t>
    </r>
    <r>
      <rPr>
        <sz val="9"/>
        <rFont val="Arial"/>
        <family val="2"/>
      </rPr>
      <t xml:space="preserve">See R1 for more information on VAT registration and deregistration thresholds. </t>
    </r>
  </si>
  <si>
    <t>This is the first year we have produced statistics on net Home VAT by annual taxable turnover, demonstrating how net Home VAT is distributed between each of the turnover bands below, both below and above the registration threshold.</t>
  </si>
  <si>
    <t>Net Home VAT liabilities by annual taxable turnover</t>
  </si>
  <si>
    <t>£1 to threshold (inclusive)</t>
  </si>
  <si>
    <t>Greater than threshold to £150,000</t>
  </si>
  <si>
    <t>Greater than £150,000 to £300,000</t>
  </si>
  <si>
    <t>Greater than £300,000 to £500,000</t>
  </si>
  <si>
    <t>Greater than £500,000 to £1,000,000</t>
  </si>
  <si>
    <t>Greater than £1,000,000 to £10,000,000</t>
  </si>
  <si>
    <t>Greater than £10,000,000</t>
  </si>
  <si>
    <r>
      <t xml:space="preserve">Net Home VAT declared in traders' returns is rounded to the nearest £10m. Figures may not sum due to rounding.
</t>
    </r>
    <r>
      <rPr>
        <vertAlign val="superscript"/>
        <sz val="9"/>
        <rFont val="Arial"/>
        <family val="2"/>
      </rPr>
      <t/>
    </r>
  </si>
  <si>
    <t xml:space="preserve">Table 6a: VAT population by trader status </t>
  </si>
  <si>
    <t>The status of a VAT registered trader indicates the type of business (e.g. incorporated company, sole proprietor).</t>
  </si>
  <si>
    <t>VAT Population</t>
  </si>
  <si>
    <t>Incorporated company</t>
  </si>
  <si>
    <t>Sole proprietor</t>
  </si>
  <si>
    <t>Partnership</t>
  </si>
  <si>
    <t>Public corporation or nationalised industry</t>
  </si>
  <si>
    <t>Local authority</t>
  </si>
  <si>
    <t>Non profit making body or mutual association (other than a corporate body)</t>
  </si>
  <si>
    <t xml:space="preserve">Number of traders are rounded to the nearest ten. Figures may not sum due to rounding.
</t>
  </si>
  <si>
    <t>Net Home VAT</t>
  </si>
  <si>
    <t>Annual taxable turnover</t>
  </si>
  <si>
    <t xml:space="preserve"> </t>
  </si>
  <si>
    <t>Net Home VAT declared in traders' returns and annual taxable turnover are rounded to the nearest £10m. Figures may not sum due to rounding.</t>
  </si>
  <si>
    <r>
      <t>Table 7: VAT registered Flat Rate Scheme users</t>
    </r>
    <r>
      <rPr>
        <b/>
        <vertAlign val="superscript"/>
        <sz val="14"/>
        <color indexed="9"/>
        <rFont val="Arial"/>
        <family val="2"/>
      </rPr>
      <t>1</t>
    </r>
  </si>
  <si>
    <t>The VAT Flat Rate Scheme (FRS) was introduced in 2002 with the objective of simplifying VAT for businesses with an annual turnover up to £150,000, tax exclusive.</t>
  </si>
  <si>
    <t>VAT population by turnover band</t>
  </si>
  <si>
    <t>VAT registered Flat Rate Scheme users</t>
  </si>
  <si>
    <t>Percent of total traders using FRS</t>
  </si>
  <si>
    <t>Percent of eligible traders using FRS</t>
  </si>
  <si>
    <t xml:space="preserve">Number of FRS traders              </t>
  </si>
  <si>
    <t>Number of traders is rounded to the nearest ten. Figures may not sum due to rounding.</t>
  </si>
  <si>
    <t xml:space="preserve">To be eligible for Cash Accounting or Annual Accounting a business must estimate that their VAT taxable turnover during the next year will be no more than £1.35 million, and they may carry on using the scheme until it exceeds £1.60 million. 
</t>
  </si>
  <si>
    <t>£1 to £1,350,000 (inclusive)</t>
  </si>
  <si>
    <t>Greater than £1,350,000 to £1,600,000</t>
  </si>
  <si>
    <t>Greater than £1,600,000</t>
  </si>
  <si>
    <r>
      <rPr>
        <b/>
        <sz val="10"/>
        <rFont val="Arial"/>
        <family val="2"/>
      </rPr>
      <t xml:space="preserve">The ‘stagger’ from the most recent return, when the VAT annual extract is created, is used to show the periods the trader is required to submit VAT returns. 
</t>
    </r>
    <r>
      <rPr>
        <sz val="10"/>
        <rFont val="Arial"/>
        <family val="2"/>
      </rPr>
      <t xml:space="preserve">The following tables show the number of traders in each stagger, in each year, and how these traders' net Home VAT is distributed by stagger. Monthly net Home VAT returns are negative due to most traders in this stagger being in a net repayment position.
</t>
    </r>
  </si>
  <si>
    <r>
      <t xml:space="preserve">The timing of the end of each quarterly accounting period relating to each stagger is as follows: 
</t>
    </r>
    <r>
      <rPr>
        <b/>
        <sz val="10"/>
        <rFont val="Arial"/>
        <family val="2"/>
      </rPr>
      <t>1</t>
    </r>
    <r>
      <rPr>
        <sz val="10"/>
        <rFont val="Arial"/>
        <family val="2"/>
      </rPr>
      <t xml:space="preserve">  Mar/Jun/Sep/Dec
</t>
    </r>
    <r>
      <rPr>
        <b/>
        <sz val="10"/>
        <rFont val="Arial"/>
        <family val="2"/>
      </rPr>
      <t>2</t>
    </r>
    <r>
      <rPr>
        <sz val="10"/>
        <rFont val="Arial"/>
        <family val="2"/>
      </rPr>
      <t xml:space="preserve">  Jan/Apr/Jul/Oct
</t>
    </r>
    <r>
      <rPr>
        <b/>
        <sz val="10"/>
        <rFont val="Arial"/>
        <family val="2"/>
      </rPr>
      <t>3</t>
    </r>
    <r>
      <rPr>
        <sz val="10"/>
        <rFont val="Arial"/>
        <family val="2"/>
      </rPr>
      <t xml:space="preserve">  Feb/May/Aug/Nov
</t>
    </r>
  </si>
  <si>
    <t xml:space="preserve">Number of traders in accounting stagger </t>
  </si>
  <si>
    <t>Monthly</t>
  </si>
  <si>
    <t>Quarterly (Stagger 1)</t>
  </si>
  <si>
    <t>Quarterly (Stagger 2)</t>
  </si>
  <si>
    <t>Quarterly (Stagger 3)</t>
  </si>
  <si>
    <t>Annual</t>
  </si>
  <si>
    <t> Total</t>
  </si>
  <si>
    <t>Net Home VAT declared in traders' returns is rounded to the nearest £10m, and number of traders is rounded to the nearest ten. Figures may not sum due to rounding.</t>
  </si>
  <si>
    <r>
      <rPr>
        <b/>
        <sz val="10"/>
        <rFont val="Arial"/>
        <family val="2"/>
      </rPr>
      <t>This table shows how traders who are in a net payment position are distributed for Home VAT.</t>
    </r>
    <r>
      <rPr>
        <sz val="10"/>
        <rFont val="Arial"/>
        <family val="2"/>
      </rPr>
      <t xml:space="preserve"> </t>
    </r>
    <r>
      <rPr>
        <b/>
        <sz val="10"/>
        <rFont val="Arial"/>
        <family val="2"/>
      </rPr>
      <t>Home VAT payment traders are defined as those VAT registered businesses that are VAT payers, i.e. their net Home VAT is positive across the financial year.</t>
    </r>
    <r>
      <rPr>
        <sz val="10"/>
        <rFont val="Arial"/>
        <family val="2"/>
      </rPr>
      <t xml:space="preserve"> </t>
    </r>
  </si>
  <si>
    <t>The first table sets out the way in which Home VAT payment traders vary in size (with size defined by the trader's net Home VAT payment amount) across the tax payer population. The traders have been ranked in descending order of payment size. The second table presents the amount of net Home VAT (payments) that was declared by these traders, defined by the same percentile points.</t>
  </si>
  <si>
    <r>
      <t>Number of traders</t>
    </r>
    <r>
      <rPr>
        <b/>
        <vertAlign val="superscript"/>
        <sz val="10"/>
        <rFont val="Arial"/>
        <family val="2"/>
      </rPr>
      <t>1</t>
    </r>
  </si>
  <si>
    <t>Percentile points</t>
  </si>
  <si>
    <t>Top
 0.01%</t>
  </si>
  <si>
    <t>Top
 0.05%</t>
  </si>
  <si>
    <t>Top
 0.1%</t>
  </si>
  <si>
    <t>Top
0.5%</t>
  </si>
  <si>
    <t>Top
1%</t>
  </si>
  <si>
    <t>Top 
5%</t>
  </si>
  <si>
    <t>Top 
10%</t>
  </si>
  <si>
    <t>Top 
20%</t>
  </si>
  <si>
    <t>Top 
30%</t>
  </si>
  <si>
    <t>Top 
40%</t>
  </si>
  <si>
    <t>Top 
50%</t>
  </si>
  <si>
    <t>Bottom 
50%</t>
  </si>
  <si>
    <t>This table shows how traders who are in a net repayment position are distributed. Home VAT repayment traders are defined as those VAT registered businesses that are VAT re-payers, i.e. their net Home VAT is negative across the financial year.</t>
  </si>
  <si>
    <t>The first table sets out the way in which VAT repayment traders vary in size (with size defined by the trader's net Home VAT repayment amount) across the tax payer population. The traders have been ranked in descending order of repayment size. The second table presents the amount of net Home VAT (repayments) that was declared by these traders, defined by the same percentile points.</t>
  </si>
  <si>
    <r>
      <t>Net repayment</t>
    </r>
    <r>
      <rPr>
        <b/>
        <vertAlign val="superscript"/>
        <sz val="9"/>
        <rFont val="Arial"/>
        <family val="2"/>
      </rPr>
      <t>2</t>
    </r>
  </si>
  <si>
    <r>
      <t xml:space="preserve">Net repayment declared in traders' returns is rounded to the nearest £10m, and number of traders is rounded to the nearest ten. Figures may not sum due to rounding.
</t>
    </r>
    <r>
      <rPr>
        <vertAlign val="superscript"/>
        <sz val="9"/>
        <rFont val="Arial"/>
        <family val="2"/>
      </rPr>
      <t>1</t>
    </r>
    <r>
      <rPr>
        <sz val="9"/>
        <rFont val="Arial"/>
        <family val="2"/>
      </rPr>
      <t xml:space="preserve">The number of traders in this table do not sum to the total number of registered traders reported elsewhere in this publication. This is because there are some traders who are classed as a live registration who have a net nil return, and so are not included in the scope of these tables. 
</t>
    </r>
    <r>
      <rPr>
        <vertAlign val="superscript"/>
        <sz val="9"/>
        <rFont val="Arial"/>
        <family val="2"/>
      </rPr>
      <t>2</t>
    </r>
    <r>
      <rPr>
        <sz val="9"/>
        <rFont val="Arial"/>
        <family val="2"/>
      </rPr>
      <t xml:space="preserve">Amount of net repayment declared by traders for 2016-17 has been revised since the publication of the Annual VAT Factsheet 2016-17.
</t>
    </r>
  </si>
  <si>
    <t>Total input tax</t>
  </si>
  <si>
    <t>Total output tax</t>
  </si>
  <si>
    <t xml:space="preserve">
</t>
  </si>
  <si>
    <t>.</t>
  </si>
  <si>
    <t>Individuals who are building a new home, converting a property into a home, building a property for a charity or a non-profit communal residence may be eligible for VAT refunds on the building materials and services.</t>
  </si>
  <si>
    <t>New Build Claims</t>
  </si>
  <si>
    <t>Conversion Claims</t>
  </si>
  <si>
    <t>All Claims</t>
  </si>
  <si>
    <t>No. of claims
received</t>
  </si>
  <si>
    <t>Total amount 
claimed (£m)</t>
  </si>
  <si>
    <t>Total refunds (£m)</t>
  </si>
  <si>
    <t>Total amount claimed and total refunds are rounded to the nearest £1m. Figures may not sum due to rounding.</t>
  </si>
  <si>
    <t>Table 13: Experimental Statistics on VAT Mini One Stop Shop (MOSS)</t>
  </si>
  <si>
    <t xml:space="preserve">Since 2015, the VAT liability for supplies of certain digital services to other EU countries has been based on the location of the customer. 
</t>
  </si>
  <si>
    <t xml:space="preserve">The VAT Mini One Stop Shop (MOSS) was introduced to simplify the administration of the VAT system for businesses making these types of sales overseas. This is an on-line service which enables businesses to account for all VAT due on these supplies through a single return in their home country, rather than registering in every Member State where they have customers. 
</t>
  </si>
  <si>
    <t xml:space="preserve">HMRC makes payments to other countries representing amounts of VAT collected from businesses registered for MOSS in the UK and making supplies to those other countries. In addition, HMRC receives payments from other countries for supplies made to customers in the UK. 
</t>
  </si>
  <si>
    <r>
      <t xml:space="preserve">Provisional estimates of the amounts payable and receivable by the UK are shown in the table below. These are designated as </t>
    </r>
    <r>
      <rPr>
        <b/>
        <sz val="10"/>
        <rFont val="Arial"/>
        <family val="2"/>
      </rPr>
      <t>experimental statistics</t>
    </r>
    <r>
      <rPr>
        <sz val="10"/>
        <rFont val="Arial"/>
        <family val="2"/>
      </rPr>
      <t xml:space="preserve"> as they are based on management information and not fully reconciled accounting information, and improvements to the reporting of this information are ongoing.
</t>
    </r>
  </si>
  <si>
    <t>Payable (£m)</t>
  </si>
  <si>
    <t>Receivable (£m)</t>
  </si>
  <si>
    <t>The figures shown are after deducting retention fees which apply as a transitional arrangement.</t>
  </si>
  <si>
    <t xml:space="preserve">Registration </t>
  </si>
  <si>
    <t>Deregistration</t>
  </si>
  <si>
    <t xml:space="preserve">  Anticipated</t>
  </si>
  <si>
    <t>Date of</t>
  </si>
  <si>
    <t xml:space="preserve">  Annual taxable</t>
  </si>
  <si>
    <t xml:space="preserve"> annual taxable</t>
  </si>
  <si>
    <t>Introduction</t>
  </si>
  <si>
    <t xml:space="preserve"> turnover (£)</t>
  </si>
  <si>
    <t>turnover (£)</t>
  </si>
  <si>
    <t>01.04.1973</t>
  </si>
  <si>
    <t>27.07.1974</t>
  </si>
  <si>
    <t>18.11.1974</t>
  </si>
  <si>
    <t>12.04.1976</t>
  </si>
  <si>
    <t>01.10.1977</t>
  </si>
  <si>
    <t>12.04.1978</t>
  </si>
  <si>
    <t>01.07.1978</t>
  </si>
  <si>
    <t>27.03.1980</t>
  </si>
  <si>
    <t>01.06.1980</t>
  </si>
  <si>
    <t>11.03.1981</t>
  </si>
  <si>
    <t>01.06.1981</t>
  </si>
  <si>
    <t>10.03.1982</t>
  </si>
  <si>
    <t>01.06.1982</t>
  </si>
  <si>
    <t>16.03.1983</t>
  </si>
  <si>
    <t>01.06.1983</t>
  </si>
  <si>
    <t>14.03.1984</t>
  </si>
  <si>
    <t>01.06.1984</t>
  </si>
  <si>
    <t>20.03.1985</t>
  </si>
  <si>
    <t>01.06.1985</t>
  </si>
  <si>
    <t>19.03.1986</t>
  </si>
  <si>
    <t>01.06.1986</t>
  </si>
  <si>
    <t>18.03.1987</t>
  </si>
  <si>
    <t>01.06.1987</t>
  </si>
  <si>
    <t>16.03.1988</t>
  </si>
  <si>
    <t>01.06.1988</t>
  </si>
  <si>
    <t>15.03.1989</t>
  </si>
  <si>
    <t>01.06.1989</t>
  </si>
  <si>
    <t>21.03.1990</t>
  </si>
  <si>
    <t>01.06.1990</t>
  </si>
  <si>
    <t>20.03.1991</t>
  </si>
  <si>
    <t>01.05.1991</t>
  </si>
  <si>
    <t>11.03.1992</t>
  </si>
  <si>
    <t>01.05.1992</t>
  </si>
  <si>
    <t>17.03.1993</t>
  </si>
  <si>
    <t>01.05.1993</t>
  </si>
  <si>
    <t>01.12.1993</t>
  </si>
  <si>
    <t>30.11.1994</t>
  </si>
  <si>
    <t>29.11.1995</t>
  </si>
  <si>
    <t>27.11.1996</t>
  </si>
  <si>
    <t>01.12.1997</t>
  </si>
  <si>
    <t>01.04.1998</t>
  </si>
  <si>
    <t>01.04.1999</t>
  </si>
  <si>
    <t>01.04.2000</t>
  </si>
  <si>
    <t>01.04.2001</t>
  </si>
  <si>
    <t>25.04.2002</t>
  </si>
  <si>
    <t>10.04.2003</t>
  </si>
  <si>
    <t>01.04.2004</t>
  </si>
  <si>
    <t>01.04.2005</t>
  </si>
  <si>
    <t>01.04.2006</t>
  </si>
  <si>
    <t>01.04.2007</t>
  </si>
  <si>
    <t>01.04.2008</t>
  </si>
  <si>
    <t>01.05.2009</t>
  </si>
  <si>
    <t>01.04.2010</t>
  </si>
  <si>
    <t>01.04.2011</t>
  </si>
  <si>
    <t>01.04.2012</t>
  </si>
  <si>
    <t>01.04.2013</t>
  </si>
  <si>
    <t>01.04.2014</t>
  </si>
  <si>
    <t>01.04.2015</t>
  </si>
  <si>
    <t>01.04.2016</t>
  </si>
  <si>
    <t>01.04.2017</t>
  </si>
  <si>
    <t>01.04.2018</t>
  </si>
  <si>
    <t>01.04.2019</t>
  </si>
  <si>
    <t>1.  Prior to 27 March 1980 there were also quarterly limits, which required a person making taxable supplies to register if, in the previous 1, 2 or 3 quarters the value of their taxable supplies exceeded a set threshold.  From 27 March 1980 the 2 and 3 quarterly thresholds were dropped.</t>
  </si>
  <si>
    <t xml:space="preserve">2.  Up to 26 March 1980 the deregistration limits were the same whether the basis for deregistration was past or future turnover. Since 27 March 1980 the limit for deregistration based on past turnover has been equal to the registration threshold. </t>
  </si>
  <si>
    <t>3.  Prior to 21 March 1990 registration could be based on either past or expected turnover. From this date registration is in most cases based on turnover in the past 12 months. The quarterly registration limit was also dropped from this date.</t>
  </si>
  <si>
    <t>Acquisitions from another EU Member State</t>
  </si>
  <si>
    <t xml:space="preserve">With effect from 1 January 1993, all persons not currently registered (and this includes public bodies, charities and even private individuals if they are not acting in a purely personal capacity) who acquire goods direct from a VAT registered supplier in another EU country have to register for VAT in the UK if the  total value of the goods they acquire exceeds the registration threshold in a calendar year. Unlike the normal VAT threshold, this limit is based on acquisitions made in a calendar year from 1 January to 31 December. Liability to register arises at any time during a calendar year, as soon as this limit is exceeded. </t>
  </si>
  <si>
    <t>Distance selling (including Mail Order)</t>
  </si>
  <si>
    <t xml:space="preserve">With effect from 1 January 1993, once a supplier's distance sales to another EC country in a calendar year reaches that country's threshold (each EU member has the option of applying a threshold of either EUR 35,000 or EUR 100,000 per year), VAT becomes due there (the country of destination) on any other sales to that country. As a result the supplier automatically becomes  liable to register for VAT in that country or appoint a tax representative who will be responsible for accounting for VAT in that country. The UK applies the £70,000 threshold and has done so since its introduction on 1 January 1993.   </t>
  </si>
  <si>
    <t>Rate</t>
  </si>
  <si>
    <t>Standard</t>
  </si>
  <si>
    <t>Reduced</t>
  </si>
  <si>
    <t>Higher</t>
  </si>
  <si>
    <t>Goods and Services</t>
  </si>
  <si>
    <t>per cent</t>
  </si>
  <si>
    <t>Covered by Higher/Reduced rates</t>
  </si>
  <si>
    <t>01.04.73</t>
  </si>
  <si>
    <t>29.07.74</t>
  </si>
  <si>
    <t>18.11.74</t>
  </si>
  <si>
    <t>Higher rate applicable to petrol (but not diesel).</t>
  </si>
  <si>
    <t>01.05.75</t>
  </si>
  <si>
    <t>Higher rate applicable to petrol, domestic electrical</t>
  </si>
  <si>
    <t>appliances, radios, TVs and hi-fi equipment, pleasure boats</t>
  </si>
  <si>
    <t>and aircraft, towing caravans, photographic equipment,</t>
  </si>
  <si>
    <t>furs and jewellery and services associated with these goods.</t>
  </si>
  <si>
    <t>12.04.76</t>
  </si>
  <si>
    <t>Reduced higher rate applicable to all higher rated goods</t>
  </si>
  <si>
    <t>and services.</t>
  </si>
  <si>
    <t>18.06.79</t>
  </si>
  <si>
    <t>Higher rate abolished.</t>
  </si>
  <si>
    <t>01.04.91</t>
  </si>
  <si>
    <t>01.04.94</t>
  </si>
  <si>
    <t>Reduced rate applicable to fuel and power for domestic</t>
  </si>
  <si>
    <t>and charity use.</t>
  </si>
  <si>
    <t>01.10.94</t>
  </si>
  <si>
    <t>8, 5</t>
  </si>
  <si>
    <t>Reduced rate of 5 per cent introduced in the Isle of Man,</t>
  </si>
  <si>
    <t>applicable to hotel accommodation on the Isle of Man only.</t>
  </si>
  <si>
    <t>01.09.97</t>
  </si>
  <si>
    <t xml:space="preserve">Reduced rate for fuel and power for domestic and </t>
  </si>
  <si>
    <t>charity use amended to 5 per cent.</t>
  </si>
  <si>
    <t>01.07.98</t>
  </si>
  <si>
    <t xml:space="preserve">Reduced rate also applicable to installation of Energy </t>
  </si>
  <si>
    <t>Saving Materials (ESM) when funded by certain grants and schemes.</t>
  </si>
  <si>
    <t/>
  </si>
  <si>
    <t>01.04.00</t>
  </si>
  <si>
    <t>Reduced rate applicable to installation of energy saving</t>
  </si>
  <si>
    <t>materials in all homes. Existing reduced rate for ESMs</t>
  </si>
  <si>
    <t>extended to include publicly funded installations of central</t>
  </si>
  <si>
    <t>heating and security measures in poorer pensioners' homes</t>
  </si>
  <si>
    <t>and certain energy efficient heating measures in the homes</t>
  </si>
  <si>
    <t>of the less well-off.</t>
  </si>
  <si>
    <t>01.01.01</t>
  </si>
  <si>
    <t>Reduced rate applicable to women's sanitary protection.</t>
  </si>
  <si>
    <t>12.05.01</t>
  </si>
  <si>
    <t>Reduced rate extended to include children's car seats, and</t>
  </si>
  <si>
    <t>certain types of property conversion and renovations of</t>
  </si>
  <si>
    <t>dwellings that have been empty for 3 years or more.</t>
  </si>
  <si>
    <t>01.06.02</t>
  </si>
  <si>
    <t xml:space="preserve">Reduced rate for the grant-funded installation of heating </t>
  </si>
  <si>
    <t>equipment.</t>
  </si>
  <si>
    <t>01.06.04</t>
  </si>
  <si>
    <t xml:space="preserve">Existing reduced rate for ESMs extended to include ground </t>
  </si>
  <si>
    <t>source heat pumps.</t>
  </si>
  <si>
    <t>01.04.05</t>
  </si>
  <si>
    <t>Reduced rate extended to include sale of videos and</t>
  </si>
  <si>
    <t>other supplies of information connected with the welfare of elderly</t>
  </si>
  <si>
    <t>or disabled people or children.</t>
  </si>
  <si>
    <t>07.04.06</t>
  </si>
  <si>
    <t>Reduced rate on installation air source heat pumps and micro</t>
  </si>
  <si>
    <t>combined heat and power (micro-CHP) boilers.</t>
  </si>
  <si>
    <t>Reduced rate on installation of wood-fuelled boilers.</t>
  </si>
  <si>
    <t>01.07.06</t>
  </si>
  <si>
    <t>Reduced rate extended to include contraceptive products.</t>
  </si>
  <si>
    <t>01.05.07</t>
  </si>
  <si>
    <t>Certain supplies by health professionals which are not medical</t>
  </si>
  <si>
    <t>care will be liable to VAT at 17.5 per cent.</t>
  </si>
  <si>
    <t>01.07.07</t>
  </si>
  <si>
    <t xml:space="preserve">Reduced rate extended to include certain home alterations that </t>
  </si>
  <si>
    <t xml:space="preserve">support the needs of elderly people. Reduced rate of 5 per cent </t>
  </si>
  <si>
    <t>for one year for over the counter sales of smoking cessation products.</t>
  </si>
  <si>
    <t>01.01.08</t>
  </si>
  <si>
    <t>Renovation or alteration works to a residential property</t>
  </si>
  <si>
    <t>will qualify for the reduced VAT rate (5 per cent), if the property</t>
  </si>
  <si>
    <t xml:space="preserve">has been unoccupied for at least 2 years. </t>
  </si>
  <si>
    <t>12.03.08</t>
  </si>
  <si>
    <t>A reduced rate was introduced for smoking cessation products</t>
  </si>
  <si>
    <t>supplied between 1 July 2007 and 30 June 2008. This measure</t>
  </si>
  <si>
    <t>continues the reduced rate after 30 June 2008.</t>
  </si>
  <si>
    <t>01.12.08</t>
  </si>
  <si>
    <t>The standard rate of VAT was reduced to 15 per cent for a 13-month</t>
  </si>
  <si>
    <t xml:space="preserve">period from 1 December 2008 to 31 December 2009. Exempt, zero and </t>
  </si>
  <si>
    <t>reduced rate items were not affected.</t>
  </si>
  <si>
    <t>01.04.09</t>
  </si>
  <si>
    <t xml:space="preserve">Exemption of gambling participation fees from VAT (affecting bingo </t>
  </si>
  <si>
    <t xml:space="preserve">and casino card rooms). </t>
  </si>
  <si>
    <t>01.07.09</t>
  </si>
  <si>
    <r>
      <t>Further extension to apply a reduced VAT rate to children's car seat bases</t>
    </r>
    <r>
      <rPr>
        <i/>
        <sz val="8"/>
        <rFont val="Arial"/>
        <family val="2"/>
      </rPr>
      <t>.</t>
    </r>
  </si>
  <si>
    <t>01.01.10</t>
  </si>
  <si>
    <t>The standard rate of VAT returned to 17.5 per cent.</t>
  </si>
  <si>
    <t>04.01.11</t>
  </si>
  <si>
    <t>The standard rate of VAT increased to 20 per cent.</t>
  </si>
  <si>
    <t>01.11.11</t>
  </si>
  <si>
    <t>The low value consignment relief threshold, below which goods imported</t>
  </si>
  <si>
    <t>from outside the EU are VAT free, was reduced from £18 to £15.</t>
  </si>
  <si>
    <t>01.04.12</t>
  </si>
  <si>
    <t xml:space="preserve">Low Value Consignment Relief (LVCR) no longer applies to goods sent to </t>
  </si>
  <si>
    <t>the UK from the Channel Islands. </t>
  </si>
  <si>
    <t>EU Member States VAT Rates</t>
  </si>
  <si>
    <t>The VAT Directive 2006/112/EC of 28 November 2006 provides a legal framework for the application of VAT rates in Member States. There is a wide range of possibilities open to Member States and so to present them here would be complex. Detailed information on how EU Member States may apply VAT rates can be found at:</t>
  </si>
  <si>
    <t>http://ec.europa.eu/taxation_customs/taxation/vat/topics/rates_en.htm</t>
  </si>
  <si>
    <t>The rates in force throughout the EU as at 1 July 2018 can be found here:</t>
  </si>
  <si>
    <t>http://ec.europa.eu/taxation_customs/resources/documents/taxation/vat/how_vat_works/rates/vat_rates_en.pdf</t>
  </si>
  <si>
    <t xml:space="preserve">The basic rules are:
•   There must be a single standard rate of at least 15 per cent. This will apply until 31 December 2015, at which point a new rate may be decided upon.
•   One or two reduced rates of not less than 5 per cent can be applied at the Member State's discretion to goods and services in Annex III of the Directive. The scope of the items in Annex III is reviewed every two years.
•   They may also, under certain conditions, apply a reduced rate to the labour intensive services listed in Annex IV, of which they may choose two, or in exceptional circumstances, three. </t>
  </si>
  <si>
    <t>Article title VIII, Chapter 4 of the Directive allows that Member states that had a reduced rate lower than 5 per cent at 1 January 1991 may continue to apply it. They may also apply a reduced rate of lower than 5 per cent if the standard rate was 13 per cent or lower at 1 January 1991. The UK has a wide range of zero-rated goods. These are listed in full in part V of link 2 above and include:
•   Supplies of books, newspapers, periodicals, sheet music, maps, etc.
•   Supplies of food products for human or animal consumption, except for supplies of pre-cooked dishes and certain highly processed products such as ice-cream, chocolates, manufactured beverages or beverages subject to excise duty and pet foods.
•   The issue of bank notes.</t>
  </si>
  <si>
    <t>Source:</t>
  </si>
  <si>
    <t>http://ec.europa.eu/taxation_customs/index_en.htm</t>
  </si>
  <si>
    <t>&lt;30</t>
  </si>
  <si>
    <r>
      <t xml:space="preserve">Net payment declared in traders' returns is rounded to the nearest £10m, and number of traders is rounded to the nearest ten. Figures may not sum due to rounding.
</t>
    </r>
    <r>
      <rPr>
        <vertAlign val="superscript"/>
        <sz val="9"/>
        <rFont val="Arial"/>
        <family val="2"/>
      </rPr>
      <t>1</t>
    </r>
    <r>
      <rPr>
        <sz val="9"/>
        <rFont val="Arial"/>
        <family val="2"/>
      </rPr>
      <t xml:space="preserve">The number of traders in this table do not sum to the total number of registered traders reported elsewhere in this publication. This is because there are some traders who are classed as a live registration who have a net nil return, and so are not included in the scope of these tables. 
</t>
    </r>
    <r>
      <rPr>
        <sz val="9"/>
        <rFont val="Arial"/>
        <family val="2"/>
      </rPr>
      <t xml:space="preserve">
</t>
    </r>
  </si>
  <si>
    <t>Net payment</t>
  </si>
  <si>
    <t>https://www.gov.uk/government/statistics/minor-tax-expenditures-and-structural-reliefs</t>
  </si>
  <si>
    <r>
      <rPr>
        <vertAlign val="superscript"/>
        <sz val="9"/>
        <rFont val="Arial"/>
        <family val="2"/>
      </rPr>
      <t>1</t>
    </r>
    <r>
      <rPr>
        <sz val="9"/>
        <rFont val="Arial"/>
        <family val="2"/>
      </rPr>
      <t>The threshold to join the Flat Rate Scheme (FRS) is that a business’s VAT taxable turnover is no more than £150,000. Box 6 of the VAT return has been used as the indicator of annual taxable turnover declared on traders' returns.</t>
    </r>
  </si>
  <si>
    <t>These figures now represent UK VAT payable via MOSS and VAT paid in other EU Member States by businesses registered for MOSS in the UK. Previously published figures only covered VAT impacted by the VAT place of supply rule changes that came into force on 01/01/2015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</si>
</sst>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Red]\-&quot;£&quot;#,##0"/>
    <numFmt numFmtId="44" formatCode="_-&quot;£&quot;* #,##0.00_-;\-&quot;£&quot;* #,##0.00_-;_-&quot;£&quot;* &quot;-&quot;??_-;_-@_-"/>
    <numFmt numFmtId="43" formatCode="_-* #,##0.00_-;\-* #,##0.00_-;_-* &quot;-&quot;??_-;_-@_-"/>
    <numFmt numFmtId="164" formatCode="_-* #,##0_-;\-* #,##0_-;_-* &quot;-&quot;??_-;_-@_-"/>
    <numFmt numFmtId="165" formatCode="0.0%"/>
    <numFmt numFmtId="166" formatCode="#,##0_ ;\-#,##0\ "/>
    <numFmt numFmtId="167" formatCode="0.0"/>
    <numFmt numFmtId="168" formatCode="00000"/>
    <numFmt numFmtId="169" formatCode="0_ ;\-0\ "/>
    <numFmt numFmtId="170" formatCode="dd\-mm\-yy"/>
    <numFmt numFmtId="171" formatCode="&quot;£&quot;#,##0"/>
  </numFmts>
  <fonts count="75">
    <font>
      <sz val="10"/>
      <name val="Arial"/>
      <family val="2"/>
    </font>
    <font>
      <sz val="11"/>
      <color theme="1"/>
      <name val="Calibri"/>
      <family val="2"/>
      <scheme val="minor"/>
    </font>
    <font>
      <sz val="10"/>
      <name val="Arial"/>
      <family val="2"/>
    </font>
    <font>
      <b/>
      <sz val="14"/>
      <color theme="0"/>
      <name val="Arial"/>
      <family val="2"/>
    </font>
    <font>
      <sz val="14"/>
      <color theme="1"/>
      <name val="Calibri"/>
      <family val="2"/>
      <scheme val="minor"/>
    </font>
    <font>
      <b/>
      <sz val="16"/>
      <name val="Arial"/>
      <family val="2"/>
    </font>
    <font>
      <u/>
      <sz val="7.5"/>
      <color indexed="12"/>
      <name val="Arial"/>
      <family val="2"/>
    </font>
    <font>
      <b/>
      <sz val="11"/>
      <color rgb="FF009999"/>
      <name val="Arial"/>
      <family val="2"/>
    </font>
    <font>
      <b/>
      <sz val="11"/>
      <color rgb="FF009999"/>
      <name val="Calibri"/>
      <family val="2"/>
      <scheme val="minor"/>
    </font>
    <font>
      <b/>
      <sz val="10"/>
      <name val="Arial"/>
      <family val="2"/>
    </font>
    <font>
      <vertAlign val="superscript"/>
      <sz val="10"/>
      <name val="Arial"/>
      <family val="2"/>
    </font>
    <font>
      <u/>
      <sz val="10"/>
      <color indexed="12"/>
      <name val="Arial"/>
      <family val="2"/>
    </font>
    <font>
      <u/>
      <sz val="10"/>
      <color indexed="30"/>
      <name val="Arial"/>
      <family val="2"/>
    </font>
    <font>
      <b/>
      <sz val="10"/>
      <color rgb="FF008080"/>
      <name val="Arial"/>
      <family val="2"/>
    </font>
    <font>
      <sz val="10"/>
      <color indexed="12"/>
      <name val="Arial"/>
      <family val="2"/>
    </font>
    <font>
      <b/>
      <sz val="12"/>
      <color rgb="FF009999"/>
      <name val="Arial"/>
      <family val="2"/>
    </font>
    <font>
      <b/>
      <sz val="12"/>
      <color rgb="FF009999"/>
      <name val="Calibri"/>
      <family val="2"/>
      <scheme val="minor"/>
    </font>
    <font>
      <sz val="10"/>
      <color indexed="14"/>
      <name val="Arial"/>
      <family val="2"/>
    </font>
    <font>
      <sz val="10"/>
      <color indexed="8"/>
      <name val="Arial"/>
      <family val="2"/>
    </font>
    <font>
      <b/>
      <sz val="12"/>
      <color theme="0"/>
      <name val="Arial"/>
      <family val="2"/>
    </font>
    <font>
      <sz val="9"/>
      <name val="Arial"/>
      <family val="2"/>
    </font>
    <font>
      <sz val="9"/>
      <color indexed="14"/>
      <name val="Arial"/>
      <family val="2"/>
    </font>
    <font>
      <b/>
      <sz val="14"/>
      <name val="Arial"/>
      <family val="2"/>
    </font>
    <font>
      <b/>
      <sz val="12"/>
      <name val="Arial"/>
      <family val="2"/>
    </font>
    <font>
      <sz val="10"/>
      <color rgb="FFC00000"/>
      <name val="Arial"/>
      <family val="2"/>
    </font>
    <font>
      <sz val="10"/>
      <color indexed="58"/>
      <name val="Arial"/>
      <family val="2"/>
    </font>
    <font>
      <b/>
      <sz val="12"/>
      <color rgb="FF008080"/>
      <name val="Arial"/>
      <family val="2"/>
    </font>
    <font>
      <sz val="10"/>
      <color indexed="10"/>
      <name val="Arial"/>
      <family val="2"/>
    </font>
    <font>
      <u/>
      <sz val="10"/>
      <color indexed="57"/>
      <name val="Arial"/>
      <family val="2"/>
    </font>
    <font>
      <sz val="10"/>
      <color indexed="57"/>
      <name val="Arial"/>
      <family val="2"/>
    </font>
    <font>
      <b/>
      <vertAlign val="superscript"/>
      <sz val="14"/>
      <color indexed="9"/>
      <name val="Arial"/>
      <family val="2"/>
    </font>
    <font>
      <b/>
      <sz val="9"/>
      <name val="Arial"/>
      <family val="2"/>
    </font>
    <font>
      <sz val="9"/>
      <color indexed="8"/>
      <name val="Arial"/>
      <family val="2"/>
    </font>
    <font>
      <vertAlign val="superscript"/>
      <sz val="9"/>
      <name val="Arial"/>
      <family val="2"/>
    </font>
    <font>
      <b/>
      <sz val="9"/>
      <name val="Arial MT"/>
    </font>
    <font>
      <sz val="8"/>
      <name val="Arial"/>
      <family val="2"/>
    </font>
    <font>
      <b/>
      <sz val="8"/>
      <name val="Arial"/>
      <family val="2"/>
    </font>
    <font>
      <sz val="12"/>
      <name val="Arial MT"/>
    </font>
    <font>
      <sz val="8"/>
      <color indexed="8"/>
      <name val="Arial"/>
      <family val="2"/>
    </font>
    <font>
      <b/>
      <sz val="8"/>
      <color indexed="8"/>
      <name val="Arial"/>
      <family val="2"/>
    </font>
    <font>
      <b/>
      <u/>
      <sz val="8"/>
      <name val="Arial"/>
      <family val="2"/>
    </font>
    <font>
      <b/>
      <sz val="9"/>
      <color indexed="8"/>
      <name val="Arial"/>
      <family val="2"/>
    </font>
    <font>
      <sz val="10"/>
      <color indexed="9"/>
      <name val="Arial"/>
      <family val="2"/>
    </font>
    <font>
      <b/>
      <sz val="14"/>
      <color indexed="9"/>
      <name val="Arial"/>
      <family val="2"/>
    </font>
    <font>
      <b/>
      <sz val="36"/>
      <name val="Arial"/>
      <family val="2"/>
    </font>
    <font>
      <b/>
      <sz val="12"/>
      <color indexed="9"/>
      <name val="Arial"/>
      <family val="2"/>
    </font>
    <font>
      <b/>
      <sz val="10"/>
      <color indexed="9"/>
      <name val="Arial"/>
      <family val="2"/>
    </font>
    <font>
      <b/>
      <sz val="14"/>
      <color indexed="9"/>
      <name val="Arial, Helvetica, sans-serif"/>
    </font>
    <font>
      <i/>
      <sz val="9"/>
      <name val="Arial"/>
      <family val="2"/>
    </font>
    <font>
      <i/>
      <sz val="9"/>
      <color indexed="8"/>
      <name val="Arial"/>
      <family val="2"/>
    </font>
    <font>
      <sz val="9"/>
      <color rgb="FF000000"/>
      <name val="Arial"/>
      <family val="2"/>
    </font>
    <font>
      <b/>
      <i/>
      <sz val="9"/>
      <name val="Arial"/>
      <family val="2"/>
    </font>
    <font>
      <sz val="9"/>
      <name val="Calibri"/>
      <family val="2"/>
    </font>
    <font>
      <b/>
      <vertAlign val="superscript"/>
      <sz val="10"/>
      <name val="Arial"/>
      <family val="2"/>
    </font>
    <font>
      <b/>
      <vertAlign val="superscript"/>
      <sz val="9"/>
      <name val="Arial"/>
      <family val="2"/>
    </font>
    <font>
      <sz val="11"/>
      <color theme="1"/>
      <name val="Arial"/>
      <family val="2"/>
    </font>
    <font>
      <b/>
      <sz val="10"/>
      <color indexed="8"/>
      <name val="Arial"/>
      <family val="2"/>
    </font>
    <font>
      <sz val="10"/>
      <color theme="1"/>
      <name val="Arial"/>
      <family val="2"/>
    </font>
    <font>
      <b/>
      <sz val="8"/>
      <color theme="1"/>
      <name val="Arial"/>
      <family val="2"/>
    </font>
    <font>
      <sz val="8"/>
      <color theme="1"/>
      <name val="Arial"/>
      <family val="2"/>
    </font>
    <font>
      <b/>
      <sz val="11"/>
      <color theme="1"/>
      <name val="Arial"/>
      <family val="2"/>
    </font>
    <font>
      <b/>
      <sz val="9"/>
      <color theme="1"/>
      <name val="Arial"/>
      <family val="2"/>
    </font>
    <font>
      <sz val="9"/>
      <color theme="1"/>
      <name val="Arial"/>
      <family val="2"/>
    </font>
    <font>
      <sz val="9"/>
      <color rgb="FFFF0000"/>
      <name val="Arial"/>
      <family val="2"/>
    </font>
    <font>
      <sz val="11"/>
      <color rgb="FFFF0000"/>
      <name val="Arial"/>
      <family val="2"/>
    </font>
    <font>
      <b/>
      <sz val="11"/>
      <color rgb="FFFFFFFF"/>
      <name val="Arial"/>
      <family val="2"/>
    </font>
    <font>
      <b/>
      <sz val="11"/>
      <color rgb="FF000000"/>
      <name val="Arial"/>
      <family val="2"/>
    </font>
    <font>
      <sz val="10"/>
      <name val="Arial MT"/>
    </font>
    <font>
      <sz val="8"/>
      <name val="Arial MT"/>
    </font>
    <font>
      <vertAlign val="superscript"/>
      <sz val="8"/>
      <name val="Arial MT"/>
    </font>
    <font>
      <vertAlign val="superscript"/>
      <sz val="9"/>
      <name val="Arial MT"/>
    </font>
    <font>
      <u/>
      <sz val="9"/>
      <name val="Arial"/>
      <family val="2"/>
    </font>
    <font>
      <i/>
      <sz val="8"/>
      <name val="Arial"/>
      <family val="2"/>
    </font>
    <font>
      <u/>
      <sz val="9"/>
      <color indexed="12"/>
      <name val="Arial"/>
      <family val="2"/>
    </font>
    <font>
      <u/>
      <sz val="9"/>
      <color indexed="30"/>
      <name val="Arial"/>
      <family val="2"/>
    </font>
  </fonts>
  <fills count="8">
    <fill>
      <patternFill patternType="none"/>
    </fill>
    <fill>
      <patternFill patternType="gray125"/>
    </fill>
    <fill>
      <patternFill patternType="solid">
        <fgColor rgb="FF009999"/>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89999084444715716"/>
        <bgColor indexed="64"/>
      </patternFill>
    </fill>
    <fill>
      <patternFill patternType="solid">
        <fgColor indexed="65"/>
        <bgColor indexed="64"/>
      </patternFill>
    </fill>
  </fills>
  <borders count="12">
    <border>
      <left/>
      <right/>
      <top/>
      <bottom/>
      <diagonal/>
    </border>
    <border>
      <left/>
      <right/>
      <top style="medium">
        <color rgb="FF008582"/>
      </top>
      <bottom style="medium">
        <color rgb="FF008582"/>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rgb="FF008582"/>
      </top>
      <bottom/>
      <diagonal/>
    </border>
    <border>
      <left/>
      <right/>
      <top style="thin">
        <color indexed="64"/>
      </top>
      <bottom style="thin">
        <color indexed="64"/>
      </bottom>
      <diagonal/>
    </border>
    <border>
      <left/>
      <right/>
      <top style="thin">
        <color indexed="64"/>
      </top>
      <bottom/>
      <diagonal/>
    </border>
    <border>
      <left style="thin">
        <color indexed="9"/>
      </left>
      <right style="thin">
        <color indexed="9"/>
      </right>
      <top style="thin">
        <color indexed="9"/>
      </top>
      <bottom style="thin">
        <color indexed="9"/>
      </bottom>
      <diagonal/>
    </border>
    <border>
      <left/>
      <right/>
      <top style="medium">
        <color rgb="FF008582"/>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s>
  <cellStyleXfs count="18">
    <xf numFmtId="0" fontId="0" fillId="0" borderId="0"/>
    <xf numFmtId="9" fontId="2" fillId="0" borderId="0" applyFont="0" applyFill="0" applyBorder="0" applyAlignment="0" applyProtection="0"/>
    <xf numFmtId="0" fontId="6"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18" fillId="0" borderId="0">
      <alignment vertical="top"/>
    </xf>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37" fontId="37" fillId="0" borderId="0"/>
    <xf numFmtId="0" fontId="2" fillId="0" borderId="0"/>
    <xf numFmtId="0" fontId="6"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579">
    <xf numFmtId="0" fontId="0" fillId="0" borderId="0" xfId="0"/>
    <xf numFmtId="0" fontId="0" fillId="3" borderId="0" xfId="0" applyFill="1"/>
    <xf numFmtId="0" fontId="0" fillId="3" borderId="0" xfId="0" applyFill="1" applyBorder="1"/>
    <xf numFmtId="0" fontId="5" fillId="3" borderId="0" xfId="0" applyFont="1" applyFill="1" applyBorder="1"/>
    <xf numFmtId="0" fontId="9" fillId="3" borderId="0" xfId="0" applyFont="1" applyFill="1" applyBorder="1" applyAlignment="1">
      <alignment horizontal="left" indent="1"/>
    </xf>
    <xf numFmtId="0" fontId="2" fillId="3" borderId="0" xfId="0" applyFont="1" applyFill="1" applyBorder="1" applyAlignment="1">
      <alignment horizontal="left" indent="2"/>
    </xf>
    <xf numFmtId="0" fontId="11" fillId="4" borderId="0" xfId="2" applyFont="1" applyFill="1" applyBorder="1" applyAlignment="1" applyProtection="1"/>
    <xf numFmtId="0" fontId="0" fillId="4" borderId="0" xfId="0" applyFill="1" applyBorder="1" applyAlignment="1"/>
    <xf numFmtId="0" fontId="9" fillId="4" borderId="0" xfId="0" applyFont="1" applyFill="1" applyBorder="1" applyAlignment="1"/>
    <xf numFmtId="0" fontId="0" fillId="4" borderId="0" xfId="0" applyFill="1" applyBorder="1"/>
    <xf numFmtId="0" fontId="2" fillId="4" borderId="0" xfId="0" applyFont="1" applyFill="1" applyBorder="1" applyAlignment="1">
      <alignment horizontal="left" indent="1"/>
    </xf>
    <xf numFmtId="0" fontId="9" fillId="4" borderId="0" xfId="0" applyFont="1" applyFill="1" applyBorder="1"/>
    <xf numFmtId="0" fontId="12" fillId="4" borderId="0" xfId="3" applyFont="1" applyFill="1" applyBorder="1" applyAlignment="1" applyProtection="1"/>
    <xf numFmtId="0" fontId="2" fillId="3" borderId="2" xfId="0" applyFont="1" applyFill="1" applyBorder="1"/>
    <xf numFmtId="0" fontId="0" fillId="3" borderId="2" xfId="0" applyFill="1" applyBorder="1"/>
    <xf numFmtId="0" fontId="2" fillId="3" borderId="0" xfId="0" applyFont="1" applyFill="1"/>
    <xf numFmtId="0" fontId="0" fillId="5" borderId="0" xfId="0" applyFill="1"/>
    <xf numFmtId="0" fontId="9" fillId="5" borderId="0" xfId="0" applyFont="1" applyFill="1"/>
    <xf numFmtId="0" fontId="2" fillId="5" borderId="0" xfId="0" applyFont="1" applyFill="1"/>
    <xf numFmtId="0" fontId="2" fillId="5" borderId="0" xfId="3" applyFont="1" applyFill="1" applyAlignment="1" applyProtection="1">
      <alignment horizontal="left"/>
    </xf>
    <xf numFmtId="0" fontId="13" fillId="5" borderId="0" xfId="0" applyFont="1" applyFill="1"/>
    <xf numFmtId="0" fontId="2" fillId="5" borderId="0" xfId="0" applyFont="1" applyFill="1" applyAlignment="1">
      <alignment vertical="top" wrapText="1"/>
    </xf>
    <xf numFmtId="0" fontId="2" fillId="3" borderId="0" xfId="0" applyFont="1" applyFill="1" applyAlignment="1">
      <alignment vertical="top" wrapText="1"/>
    </xf>
    <xf numFmtId="0" fontId="2" fillId="5" borderId="0" xfId="0" applyFont="1" applyFill="1" applyAlignment="1">
      <alignment horizontal="left" vertical="top" wrapText="1"/>
    </xf>
    <xf numFmtId="0" fontId="2" fillId="3" borderId="0" xfId="0" applyFont="1" applyFill="1" applyAlignment="1">
      <alignment horizontal="left" vertical="top" wrapText="1"/>
    </xf>
    <xf numFmtId="0" fontId="2" fillId="5" borderId="0" xfId="0" applyFont="1" applyFill="1" applyAlignment="1">
      <alignment horizontal="left"/>
    </xf>
    <xf numFmtId="0" fontId="12" fillId="3" borderId="0" xfId="2" applyNumberFormat="1" applyFont="1" applyFill="1" applyAlignment="1" applyProtection="1">
      <alignment wrapText="1"/>
    </xf>
    <xf numFmtId="0" fontId="12" fillId="5" borderId="0" xfId="2" applyNumberFormat="1" applyFont="1" applyFill="1" applyAlignment="1" applyProtection="1">
      <alignment horizontal="left" wrapText="1"/>
    </xf>
    <xf numFmtId="0" fontId="11" fillId="5" borderId="0" xfId="2" applyFont="1" applyFill="1" applyAlignment="1" applyProtection="1">
      <alignment horizontal="left"/>
    </xf>
    <xf numFmtId="0" fontId="11" fillId="3" borderId="0" xfId="2" applyFont="1" applyFill="1" applyAlignment="1" applyProtection="1">
      <alignment horizontal="left"/>
    </xf>
    <xf numFmtId="0" fontId="12" fillId="5" borderId="0" xfId="3" applyFont="1" applyFill="1" applyAlignment="1" applyProtection="1">
      <alignment horizontal="left"/>
    </xf>
    <xf numFmtId="0" fontId="0" fillId="5" borderId="0" xfId="0" applyFill="1" applyAlignment="1">
      <alignment vertical="top" wrapText="1"/>
    </xf>
    <xf numFmtId="0" fontId="0" fillId="4" borderId="0" xfId="0" applyFill="1"/>
    <xf numFmtId="0" fontId="15" fillId="4" borderId="0" xfId="2" applyFont="1" applyFill="1" applyBorder="1" applyAlignment="1" applyProtection="1">
      <alignment horizontal="left" vertical="center" wrapText="1"/>
    </xf>
    <xf numFmtId="0" fontId="16" fillId="4" borderId="0" xfId="0" applyFont="1" applyFill="1" applyAlignment="1">
      <alignment horizontal="left" vertical="center" wrapText="1"/>
    </xf>
    <xf numFmtId="0" fontId="2" fillId="4" borderId="0" xfId="0" applyFont="1" applyFill="1" applyAlignment="1">
      <alignment horizontal="left" vertical="top" wrapText="1"/>
    </xf>
    <xf numFmtId="0" fontId="2" fillId="3" borderId="0" xfId="0" applyFont="1" applyFill="1" applyAlignment="1">
      <alignment vertical="top"/>
    </xf>
    <xf numFmtId="0" fontId="17" fillId="3" borderId="0" xfId="0" applyFont="1" applyFill="1" applyAlignment="1">
      <alignment vertical="top"/>
    </xf>
    <xf numFmtId="0" fontId="2" fillId="4" borderId="0" xfId="0" applyFont="1" applyFill="1" applyAlignment="1">
      <alignment vertical="top"/>
    </xf>
    <xf numFmtId="0" fontId="2" fillId="3" borderId="0" xfId="4" applyFont="1" applyFill="1" applyAlignment="1">
      <alignment vertical="top"/>
    </xf>
    <xf numFmtId="0" fontId="2" fillId="3" borderId="0" xfId="0" applyFont="1" applyFill="1" applyBorder="1" applyAlignment="1">
      <alignment vertical="top"/>
    </xf>
    <xf numFmtId="0" fontId="7" fillId="4" borderId="0" xfId="2" applyFont="1" applyFill="1" applyBorder="1" applyAlignment="1" applyProtection="1">
      <alignment horizontal="left" vertical="center" wrapText="1"/>
    </xf>
    <xf numFmtId="0" fontId="8" fillId="4" borderId="0" xfId="0" applyFont="1" applyFill="1" applyAlignment="1">
      <alignment horizontal="left" vertical="center" wrapText="1"/>
    </xf>
    <xf numFmtId="0" fontId="19" fillId="4" borderId="0" xfId="0" applyFont="1" applyFill="1" applyBorder="1" applyAlignment="1">
      <alignment horizontal="left" vertical="center" wrapText="1"/>
    </xf>
    <xf numFmtId="0" fontId="20" fillId="4" borderId="0" xfId="0" applyFont="1" applyFill="1" applyAlignment="1">
      <alignment vertical="top"/>
    </xf>
    <xf numFmtId="0" fontId="21" fillId="4" borderId="0" xfId="0" applyFont="1" applyFill="1" applyAlignment="1">
      <alignment vertical="top"/>
    </xf>
    <xf numFmtId="0" fontId="2" fillId="4" borderId="0" xfId="0" applyFont="1" applyFill="1" applyAlignment="1">
      <alignment vertical="top" wrapText="1"/>
    </xf>
    <xf numFmtId="0" fontId="0" fillId="6" borderId="0" xfId="0" applyFill="1"/>
    <xf numFmtId="0" fontId="2" fillId="6" borderId="0" xfId="0" applyFont="1" applyFill="1" applyAlignment="1">
      <alignment horizontal="left" vertical="top" wrapText="1"/>
    </xf>
    <xf numFmtId="0" fontId="2" fillId="6" borderId="0" xfId="0" applyFont="1" applyFill="1" applyAlignment="1">
      <alignment vertical="top"/>
    </xf>
    <xf numFmtId="0" fontId="2" fillId="6" borderId="0" xfId="0" applyFont="1" applyFill="1" applyAlignment="1">
      <alignment vertical="top" wrapText="1"/>
    </xf>
    <xf numFmtId="0" fontId="24" fillId="4" borderId="0" xfId="0" applyFont="1" applyFill="1" applyAlignment="1">
      <alignment vertical="top"/>
    </xf>
    <xf numFmtId="0" fontId="13" fillId="3" borderId="0" xfId="5" applyFont="1" applyFill="1"/>
    <xf numFmtId="0" fontId="9" fillId="3" borderId="0" xfId="0" applyFont="1" applyFill="1" applyAlignment="1">
      <alignment vertical="top"/>
    </xf>
    <xf numFmtId="0" fontId="25" fillId="3" borderId="0" xfId="0" applyFont="1" applyFill="1" applyAlignment="1">
      <alignment vertical="top"/>
    </xf>
    <xf numFmtId="0" fontId="9" fillId="3" borderId="0" xfId="5" applyFont="1" applyFill="1"/>
    <xf numFmtId="0" fontId="2" fillId="3" borderId="0" xfId="5" applyFont="1" applyFill="1"/>
    <xf numFmtId="0" fontId="17" fillId="3" borderId="0" xfId="5" applyFont="1" applyFill="1"/>
    <xf numFmtId="0" fontId="2" fillId="3" borderId="0" xfId="5" applyFont="1" applyFill="1" applyAlignment="1"/>
    <xf numFmtId="0" fontId="12" fillId="3" borderId="0" xfId="3" applyFont="1" applyFill="1" applyAlignment="1" applyProtection="1"/>
    <xf numFmtId="0" fontId="2" fillId="3" borderId="0" xfId="0" applyFont="1" applyFill="1" applyAlignment="1"/>
    <xf numFmtId="0" fontId="12" fillId="3" borderId="0" xfId="3" applyFont="1" applyFill="1" applyAlignment="1" applyProtection="1">
      <alignment horizontal="left" wrapText="1"/>
    </xf>
    <xf numFmtId="0" fontId="12" fillId="3" borderId="0" xfId="3" applyFont="1" applyFill="1" applyAlignment="1" applyProtection="1">
      <alignment horizontal="left"/>
    </xf>
    <xf numFmtId="0" fontId="11" fillId="3" borderId="0" xfId="2" applyFont="1" applyFill="1" applyAlignment="1" applyProtection="1"/>
    <xf numFmtId="0" fontId="11" fillId="4" borderId="0" xfId="2" applyFont="1" applyFill="1" applyAlignment="1" applyProtection="1"/>
    <xf numFmtId="0" fontId="2" fillId="4" borderId="0" xfId="5" applyFont="1" applyFill="1" applyAlignment="1"/>
    <xf numFmtId="0" fontId="2" fillId="3" borderId="0" xfId="5" applyFont="1" applyFill="1" applyBorder="1"/>
    <xf numFmtId="0" fontId="17" fillId="3" borderId="0" xfId="0" applyFont="1" applyFill="1"/>
    <xf numFmtId="0" fontId="26" fillId="3" borderId="0" xfId="5" applyFont="1" applyFill="1" applyAlignment="1">
      <alignment vertical="top"/>
    </xf>
    <xf numFmtId="0" fontId="2" fillId="4" borderId="0" xfId="6" applyFill="1"/>
    <xf numFmtId="0" fontId="20" fillId="7" borderId="0" xfId="6" applyFont="1" applyFill="1"/>
    <xf numFmtId="0" fontId="2" fillId="7" borderId="0" xfId="6" applyFill="1"/>
    <xf numFmtId="0" fontId="2" fillId="7" borderId="0" xfId="6" applyFont="1" applyFill="1" applyAlignment="1">
      <alignment vertical="top" wrapText="1"/>
    </xf>
    <xf numFmtId="0" fontId="20" fillId="7" borderId="0" xfId="6" applyFont="1" applyFill="1" applyAlignment="1"/>
    <xf numFmtId="0" fontId="20" fillId="3" borderId="0" xfId="6" applyFont="1" applyFill="1"/>
    <xf numFmtId="0" fontId="2" fillId="7" borderId="0" xfId="6" applyFont="1" applyFill="1"/>
    <xf numFmtId="0" fontId="27" fillId="7" borderId="0" xfId="6" applyFont="1" applyFill="1"/>
    <xf numFmtId="0" fontId="28" fillId="7" borderId="0" xfId="2" applyFont="1" applyFill="1" applyAlignment="1" applyProtection="1"/>
    <xf numFmtId="0" fontId="29" fillId="7" borderId="0" xfId="6" applyFont="1" applyFill="1"/>
    <xf numFmtId="0" fontId="26" fillId="6" borderId="0" xfId="5" applyFont="1" applyFill="1"/>
    <xf numFmtId="0" fontId="9" fillId="6" borderId="0" xfId="5" applyFont="1" applyFill="1"/>
    <xf numFmtId="0" fontId="2" fillId="6" borderId="0" xfId="5" applyFont="1" applyFill="1"/>
    <xf numFmtId="0" fontId="2" fillId="6" borderId="0" xfId="5" applyFont="1" applyFill="1" applyAlignment="1"/>
    <xf numFmtId="0" fontId="12" fillId="6" borderId="0" xfId="3" applyFont="1" applyFill="1" applyAlignment="1" applyProtection="1"/>
    <xf numFmtId="0" fontId="2" fillId="6" borderId="0" xfId="0" applyFont="1" applyFill="1" applyAlignment="1"/>
    <xf numFmtId="0" fontId="11" fillId="6" borderId="0" xfId="2" applyFont="1" applyFill="1" applyAlignment="1" applyProtection="1">
      <alignment horizontal="left"/>
    </xf>
    <xf numFmtId="0" fontId="12" fillId="6" borderId="0" xfId="3" applyFont="1" applyFill="1" applyAlignment="1" applyProtection="1">
      <alignment horizontal="left" wrapText="1"/>
    </xf>
    <xf numFmtId="0" fontId="12" fillId="6" borderId="0" xfId="3" applyFont="1" applyFill="1" applyAlignment="1" applyProtection="1">
      <alignment horizontal="left"/>
    </xf>
    <xf numFmtId="0" fontId="11" fillId="6" borderId="0" xfId="2" applyFont="1" applyFill="1" applyAlignment="1" applyProtection="1"/>
    <xf numFmtId="0" fontId="2" fillId="6" borderId="0" xfId="5" applyFont="1" applyFill="1" applyBorder="1"/>
    <xf numFmtId="0" fontId="2" fillId="6" borderId="0" xfId="0" applyFont="1" applyFill="1"/>
    <xf numFmtId="0" fontId="2" fillId="7" borderId="0" xfId="7" applyFont="1" applyFill="1" applyAlignment="1"/>
    <xf numFmtId="0" fontId="9" fillId="4" borderId="0" xfId="0" applyFont="1" applyFill="1" applyBorder="1" applyAlignment="1">
      <alignment horizontal="right" wrapText="1"/>
    </xf>
    <xf numFmtId="0" fontId="0" fillId="4" borderId="0" xfId="0" applyFill="1" applyBorder="1" applyAlignment="1">
      <alignment wrapText="1"/>
    </xf>
    <xf numFmtId="0" fontId="0" fillId="4" borderId="0" xfId="0" applyFill="1" applyBorder="1" applyAlignment="1">
      <alignment horizontal="right" wrapText="1"/>
    </xf>
    <xf numFmtId="0" fontId="2" fillId="4" borderId="0" xfId="7" applyFont="1" applyFill="1" applyAlignment="1"/>
    <xf numFmtId="0" fontId="31" fillId="7" borderId="3" xfId="7" applyFont="1" applyFill="1" applyBorder="1" applyAlignment="1">
      <alignment horizontal="right"/>
    </xf>
    <xf numFmtId="1" fontId="20" fillId="7" borderId="3" xfId="7" applyNumberFormat="1" applyFont="1" applyFill="1" applyBorder="1" applyAlignment="1">
      <alignment horizontal="center"/>
    </xf>
    <xf numFmtId="1" fontId="32" fillId="3" borderId="0" xfId="7" applyNumberFormat="1" applyFont="1" applyFill="1" applyBorder="1" applyAlignment="1">
      <alignment horizontal="center"/>
    </xf>
    <xf numFmtId="0" fontId="20" fillId="7" borderId="0" xfId="7" applyFont="1" applyFill="1" applyAlignment="1"/>
    <xf numFmtId="0" fontId="31" fillId="7" borderId="4" xfId="7" applyFont="1" applyFill="1" applyBorder="1" applyAlignment="1">
      <alignment horizontal="right" wrapText="1"/>
    </xf>
    <xf numFmtId="1" fontId="20" fillId="7" borderId="4" xfId="7" applyNumberFormat="1" applyFont="1" applyFill="1" applyBorder="1" applyAlignment="1">
      <alignment horizontal="right" wrapText="1"/>
    </xf>
    <xf numFmtId="0" fontId="20" fillId="7" borderId="0" xfId="7" applyFont="1" applyFill="1" applyBorder="1" applyAlignment="1"/>
    <xf numFmtId="0" fontId="31" fillId="7" borderId="0" xfId="7" applyFont="1" applyFill="1" applyBorder="1" applyAlignment="1">
      <alignment horizontal="right" wrapText="1"/>
    </xf>
    <xf numFmtId="1" fontId="20" fillId="7" borderId="0" xfId="7" applyNumberFormat="1" applyFont="1" applyFill="1" applyBorder="1" applyAlignment="1">
      <alignment horizontal="center" wrapText="1"/>
    </xf>
    <xf numFmtId="0" fontId="20" fillId="7" borderId="0" xfId="7" applyFont="1" applyFill="1"/>
    <xf numFmtId="0" fontId="2" fillId="7" borderId="0" xfId="7" applyFill="1"/>
    <xf numFmtId="164" fontId="20" fillId="7" borderId="0" xfId="8" applyNumberFormat="1" applyFont="1" applyFill="1" applyBorder="1" applyAlignment="1">
      <alignment horizontal="right" wrapText="1"/>
    </xf>
    <xf numFmtId="164" fontId="20" fillId="7" borderId="0" xfId="8" applyNumberFormat="1" applyFont="1" applyFill="1" applyBorder="1" applyAlignment="1">
      <alignment horizontal="center" wrapText="1"/>
    </xf>
    <xf numFmtId="1" fontId="20" fillId="7" borderId="0" xfId="7" applyNumberFormat="1" applyFont="1" applyFill="1"/>
    <xf numFmtId="164" fontId="20" fillId="7" borderId="0" xfId="9" applyNumberFormat="1" applyFont="1" applyFill="1" applyBorder="1" applyAlignment="1">
      <alignment horizontal="center" wrapText="1"/>
    </xf>
    <xf numFmtId="3" fontId="20" fillId="7" borderId="0" xfId="7" applyNumberFormat="1" applyFont="1" applyFill="1" applyBorder="1" applyAlignment="1">
      <alignment horizontal="center" wrapText="1"/>
    </xf>
    <xf numFmtId="0" fontId="20" fillId="7" borderId="0" xfId="7" applyFont="1" applyFill="1" applyBorder="1"/>
    <xf numFmtId="165" fontId="2" fillId="7" borderId="0" xfId="1" applyNumberFormat="1" applyFont="1" applyFill="1"/>
    <xf numFmtId="49" fontId="20" fillId="7" borderId="0" xfId="9" applyNumberFormat="1" applyFont="1" applyFill="1" applyBorder="1" applyAlignment="1">
      <alignment horizontal="right" wrapText="1"/>
    </xf>
    <xf numFmtId="0" fontId="34" fillId="7" borderId="0" xfId="7" applyFont="1" applyFill="1" applyAlignment="1">
      <alignment horizontal="right"/>
    </xf>
    <xf numFmtId="166" fontId="20" fillId="7" borderId="0" xfId="8" applyNumberFormat="1" applyFont="1" applyFill="1" applyBorder="1" applyAlignment="1">
      <alignment horizontal="right" wrapText="1"/>
    </xf>
    <xf numFmtId="1" fontId="2" fillId="7" borderId="0" xfId="7" applyNumberFormat="1" applyFill="1"/>
    <xf numFmtId="164" fontId="20" fillId="7" borderId="0" xfId="9" applyNumberFormat="1" applyFont="1" applyFill="1"/>
    <xf numFmtId="0" fontId="34" fillId="7" borderId="2" xfId="7" applyFont="1" applyFill="1" applyBorder="1" applyAlignment="1">
      <alignment horizontal="right"/>
    </xf>
    <xf numFmtId="164" fontId="20" fillId="7" borderId="2" xfId="9" applyNumberFormat="1" applyFont="1" applyFill="1" applyBorder="1"/>
    <xf numFmtId="1" fontId="20" fillId="7" borderId="2" xfId="7" applyNumberFormat="1" applyFont="1" applyFill="1" applyBorder="1"/>
    <xf numFmtId="1" fontId="2" fillId="7" borderId="0" xfId="7" applyNumberFormat="1" applyFill="1" applyBorder="1"/>
    <xf numFmtId="0" fontId="31" fillId="7" borderId="0" xfId="7" applyFont="1" applyFill="1" applyAlignment="1">
      <alignment horizontal="right"/>
    </xf>
    <xf numFmtId="1" fontId="20" fillId="7" borderId="0" xfId="7" applyNumberFormat="1" applyFont="1" applyFill="1" applyBorder="1"/>
    <xf numFmtId="0" fontId="6" fillId="7" borderId="0" xfId="2" applyFill="1" applyAlignment="1" applyProtection="1"/>
    <xf numFmtId="0" fontId="9" fillId="7" borderId="0" xfId="7" applyFont="1" applyFill="1" applyAlignment="1">
      <alignment horizontal="right"/>
    </xf>
    <xf numFmtId="0" fontId="0" fillId="3" borderId="0" xfId="0" applyFill="1" applyAlignment="1">
      <alignment wrapText="1"/>
    </xf>
    <xf numFmtId="37" fontId="35" fillId="3" borderId="0" xfId="8" applyNumberFormat="1" applyFont="1" applyFill="1" applyBorder="1" applyAlignment="1">
      <alignment horizontal="center" wrapText="1"/>
    </xf>
    <xf numFmtId="0" fontId="0" fillId="3" borderId="4" xfId="0" applyFill="1" applyBorder="1"/>
    <xf numFmtId="0" fontId="36" fillId="3" borderId="4" xfId="0" applyFont="1" applyFill="1" applyBorder="1" applyAlignment="1">
      <alignment horizontal="left"/>
    </xf>
    <xf numFmtId="37" fontId="20" fillId="3" borderId="4" xfId="8" applyNumberFormat="1" applyFont="1" applyFill="1" applyBorder="1" applyAlignment="1">
      <alignment horizontal="right" wrapText="1"/>
    </xf>
    <xf numFmtId="37" fontId="32" fillId="3" borderId="4" xfId="10" applyFont="1" applyFill="1" applyBorder="1" applyAlignment="1">
      <alignment horizontal="right" wrapText="1"/>
    </xf>
    <xf numFmtId="37" fontId="38" fillId="3" borderId="0" xfId="10" applyFont="1" applyFill="1" applyBorder="1" applyAlignment="1">
      <alignment horizontal="right"/>
    </xf>
    <xf numFmtId="164" fontId="35" fillId="3" borderId="0" xfId="8" applyNumberFormat="1" applyFont="1" applyFill="1" applyBorder="1" applyAlignment="1"/>
    <xf numFmtId="0" fontId="31" fillId="3" borderId="0" xfId="0" applyFont="1" applyFill="1" applyBorder="1" applyAlignment="1">
      <alignment horizontal="right"/>
    </xf>
    <xf numFmtId="37" fontId="36" fillId="3" borderId="0" xfId="8" applyNumberFormat="1" applyFont="1" applyFill="1" applyBorder="1" applyAlignment="1">
      <alignment horizontal="right" wrapText="1"/>
    </xf>
    <xf numFmtId="37" fontId="39" fillId="3" borderId="0" xfId="10" applyFont="1" applyFill="1" applyBorder="1" applyAlignment="1">
      <alignment horizontal="right" wrapText="1"/>
    </xf>
    <xf numFmtId="0" fontId="31" fillId="3" borderId="0" xfId="0" quotePrefix="1" applyFont="1" applyFill="1" applyBorder="1" applyAlignment="1">
      <alignment horizontal="right"/>
    </xf>
    <xf numFmtId="37" fontId="32" fillId="3" borderId="0" xfId="10" applyFont="1" applyFill="1" applyBorder="1" applyAlignment="1">
      <alignment horizontal="right"/>
    </xf>
    <xf numFmtId="37" fontId="0" fillId="3" borderId="0" xfId="0" applyNumberFormat="1" applyFill="1" applyBorder="1"/>
    <xf numFmtId="0" fontId="20" fillId="3" borderId="0" xfId="0" quotePrefix="1" applyFont="1" applyFill="1" applyBorder="1"/>
    <xf numFmtId="37" fontId="32" fillId="3" borderId="0" xfId="10" applyFont="1" applyFill="1" applyBorder="1" applyAlignment="1">
      <alignment horizontal="center"/>
    </xf>
    <xf numFmtId="0" fontId="0" fillId="3" borderId="3" xfId="0" applyFill="1" applyBorder="1"/>
    <xf numFmtId="37" fontId="38" fillId="3" borderId="3" xfId="10" applyFont="1" applyFill="1" applyBorder="1" applyAlignment="1">
      <alignment horizontal="center"/>
    </xf>
    <xf numFmtId="0" fontId="2" fillId="3" borderId="0" xfId="6" applyFont="1" applyFill="1" applyBorder="1" applyAlignment="1">
      <alignment horizontal="right"/>
    </xf>
    <xf numFmtId="0" fontId="9" fillId="3" borderId="0" xfId="0" applyFont="1" applyFill="1" applyBorder="1" applyAlignment="1">
      <alignment horizontal="left" wrapText="1"/>
    </xf>
    <xf numFmtId="0" fontId="0" fillId="3" borderId="0" xfId="0" applyFill="1" applyBorder="1" applyAlignment="1">
      <alignment horizontal="right"/>
    </xf>
    <xf numFmtId="0" fontId="35" fillId="3" borderId="0" xfId="0" applyFont="1" applyFill="1" applyBorder="1" applyAlignment="1">
      <alignment horizontal="center"/>
    </xf>
    <xf numFmtId="0" fontId="35" fillId="3" borderId="0" xfId="0" applyFont="1" applyFill="1" applyBorder="1" applyAlignment="1">
      <alignment horizontal="left"/>
    </xf>
    <xf numFmtId="0" fontId="0" fillId="3" borderId="0" xfId="0" applyFill="1" applyAlignment="1">
      <alignment horizontal="left" wrapText="1"/>
    </xf>
    <xf numFmtId="0" fontId="36" fillId="3" borderId="0" xfId="0" applyFont="1" applyFill="1" applyBorder="1" applyAlignment="1">
      <alignment horizontal="center" vertical="top"/>
    </xf>
    <xf numFmtId="0" fontId="40" fillId="3" borderId="0" xfId="0" applyFont="1" applyFill="1" applyBorder="1" applyAlignment="1">
      <alignment horizontal="center"/>
    </xf>
    <xf numFmtId="0" fontId="0" fillId="3" borderId="0" xfId="0" applyFill="1" applyBorder="1" applyAlignment="1">
      <alignment horizontal="center" wrapText="1"/>
    </xf>
    <xf numFmtId="0" fontId="9" fillId="3" borderId="0" xfId="0" applyFont="1" applyFill="1" applyBorder="1" applyAlignment="1">
      <alignment horizontal="center" vertical="top" wrapText="1"/>
    </xf>
    <xf numFmtId="0" fontId="9" fillId="3" borderId="0" xfId="0" applyFont="1" applyFill="1" applyBorder="1" applyAlignment="1">
      <alignment horizontal="right" vertical="top" wrapText="1"/>
    </xf>
    <xf numFmtId="3" fontId="41" fillId="3" borderId="0" xfId="6" applyNumberFormat="1" applyFont="1" applyFill="1" applyBorder="1"/>
    <xf numFmtId="3" fontId="32" fillId="3" borderId="0" xfId="8" applyNumberFormat="1" applyFont="1" applyFill="1" applyBorder="1" applyAlignment="1">
      <alignment horizontal="left"/>
    </xf>
    <xf numFmtId="3" fontId="32" fillId="3" borderId="4" xfId="8" applyNumberFormat="1" applyFont="1" applyFill="1" applyBorder="1" applyAlignment="1"/>
    <xf numFmtId="3" fontId="32" fillId="3" borderId="4" xfId="8" applyNumberFormat="1" applyFont="1" applyFill="1" applyBorder="1" applyAlignment="1">
      <alignment horizontal="right"/>
    </xf>
    <xf numFmtId="3" fontId="41" fillId="3" borderId="4" xfId="8" applyNumberFormat="1" applyFont="1" applyFill="1" applyBorder="1" applyAlignment="1">
      <alignment horizontal="right"/>
    </xf>
    <xf numFmtId="3" fontId="41" fillId="3" borderId="6" xfId="6" applyNumberFormat="1" applyFont="1" applyFill="1" applyBorder="1"/>
    <xf numFmtId="0" fontId="20" fillId="3" borderId="6" xfId="6" applyFont="1" applyFill="1" applyBorder="1" applyAlignment="1">
      <alignment horizontal="right"/>
    </xf>
    <xf numFmtId="0" fontId="42" fillId="3" borderId="0" xfId="0" applyFont="1" applyFill="1"/>
    <xf numFmtId="3" fontId="31" fillId="3" borderId="0" xfId="6" applyNumberFormat="1" applyFont="1" applyFill="1" applyBorder="1" applyAlignment="1">
      <alignment horizontal="left"/>
    </xf>
    <xf numFmtId="37" fontId="0" fillId="3" borderId="0" xfId="0" applyNumberFormat="1" applyFill="1"/>
    <xf numFmtId="3" fontId="20" fillId="3" borderId="0" xfId="6" applyNumberFormat="1" applyFont="1" applyFill="1" applyBorder="1" applyAlignment="1">
      <alignment horizontal="left"/>
    </xf>
    <xf numFmtId="37" fontId="38" fillId="3" borderId="0" xfId="10" applyFont="1" applyFill="1" applyBorder="1" applyAlignment="1">
      <alignment horizontal="center"/>
    </xf>
    <xf numFmtId="0" fontId="9" fillId="3" borderId="0" xfId="0" applyFont="1" applyFill="1"/>
    <xf numFmtId="3" fontId="31" fillId="3" borderId="7" xfId="6" applyNumberFormat="1" applyFont="1" applyFill="1" applyBorder="1" applyAlignment="1">
      <alignment horizontal="left"/>
    </xf>
    <xf numFmtId="37" fontId="41" fillId="3" borderId="7" xfId="10" applyFont="1" applyFill="1" applyBorder="1" applyAlignment="1">
      <alignment horizontal="right"/>
    </xf>
    <xf numFmtId="37" fontId="38" fillId="3" borderId="0" xfId="10" applyFont="1" applyFill="1" applyBorder="1" applyAlignment="1">
      <alignment horizontal="center" wrapText="1"/>
    </xf>
    <xf numFmtId="0" fontId="0" fillId="3" borderId="0" xfId="0" applyFill="1" applyAlignment="1">
      <alignment horizontal="center" wrapText="1"/>
    </xf>
    <xf numFmtId="0" fontId="2" fillId="3" borderId="0" xfId="6" applyFill="1"/>
    <xf numFmtId="0" fontId="2" fillId="3" borderId="0" xfId="6" applyFill="1" applyBorder="1"/>
    <xf numFmtId="0" fontId="43" fillId="3" borderId="0" xfId="6" applyFont="1" applyFill="1" applyBorder="1"/>
    <xf numFmtId="167" fontId="44" fillId="3" borderId="2" xfId="6" applyNumberFormat="1" applyFont="1" applyFill="1" applyBorder="1" applyAlignment="1"/>
    <xf numFmtId="0" fontId="23" fillId="3" borderId="2" xfId="6" applyFont="1" applyFill="1" applyBorder="1" applyAlignment="1">
      <alignment wrapText="1"/>
    </xf>
    <xf numFmtId="0" fontId="45" fillId="3" borderId="2" xfId="6" applyFont="1" applyFill="1" applyBorder="1" applyAlignment="1">
      <alignment horizontal="left" wrapText="1"/>
    </xf>
    <xf numFmtId="0" fontId="22" fillId="3" borderId="0" xfId="6" applyFont="1" applyFill="1" applyBorder="1"/>
    <xf numFmtId="0" fontId="46" fillId="3" borderId="0" xfId="6" applyFont="1" applyFill="1" applyBorder="1"/>
    <xf numFmtId="3" fontId="41" fillId="3" borderId="0" xfId="8" applyNumberFormat="1" applyFont="1" applyFill="1" applyBorder="1" applyAlignment="1">
      <alignment horizontal="left"/>
    </xf>
    <xf numFmtId="3" fontId="41" fillId="3" borderId="0" xfId="8" applyNumberFormat="1" applyFont="1" applyFill="1" applyBorder="1" applyAlignment="1"/>
    <xf numFmtId="0" fontId="9" fillId="3" borderId="0" xfId="6" applyFont="1" applyFill="1"/>
    <xf numFmtId="0" fontId="9" fillId="3" borderId="0" xfId="6" applyFont="1" applyFill="1" applyAlignment="1">
      <alignment horizontal="right"/>
    </xf>
    <xf numFmtId="0" fontId="9" fillId="3" borderId="0" xfId="6" applyFont="1" applyFill="1" applyBorder="1"/>
    <xf numFmtId="3" fontId="41" fillId="3" borderId="4" xfId="6" applyNumberFormat="1" applyFont="1" applyFill="1" applyBorder="1"/>
    <xf numFmtId="3" fontId="41" fillId="3" borderId="4" xfId="8" applyNumberFormat="1" applyFont="1" applyFill="1" applyBorder="1" applyAlignment="1">
      <alignment horizontal="left"/>
    </xf>
    <xf numFmtId="3" fontId="41" fillId="3" borderId="4" xfId="8" applyNumberFormat="1" applyFont="1" applyFill="1" applyBorder="1" applyAlignment="1"/>
    <xf numFmtId="0" fontId="42" fillId="3" borderId="0" xfId="6" applyFont="1" applyFill="1" applyBorder="1"/>
    <xf numFmtId="3" fontId="32" fillId="3" borderId="0" xfId="6" applyNumberFormat="1" applyFont="1" applyFill="1" applyBorder="1"/>
    <xf numFmtId="0" fontId="2" fillId="3" borderId="6" xfId="6" applyFill="1" applyBorder="1" applyAlignment="1">
      <alignment horizontal="right"/>
    </xf>
    <xf numFmtId="0" fontId="2" fillId="3" borderId="6" xfId="6" applyFont="1" applyFill="1" applyBorder="1" applyAlignment="1">
      <alignment horizontal="right"/>
    </xf>
    <xf numFmtId="0" fontId="0" fillId="3" borderId="6" xfId="6" applyFont="1" applyFill="1" applyBorder="1" applyAlignment="1">
      <alignment horizontal="right"/>
    </xf>
    <xf numFmtId="0" fontId="2" fillId="4" borderId="0" xfId="6" applyFill="1" applyBorder="1"/>
    <xf numFmtId="3" fontId="2" fillId="4" borderId="0" xfId="6" applyNumberFormat="1" applyFill="1" applyBorder="1" applyAlignment="1">
      <alignment horizontal="right"/>
    </xf>
    <xf numFmtId="0" fontId="47" fillId="3" borderId="8" xfId="0" applyNumberFormat="1" applyFont="1" applyFill="1" applyBorder="1" applyAlignment="1" applyProtection="1">
      <alignment horizontal="left" wrapText="1"/>
    </xf>
    <xf numFmtId="168" fontId="20" fillId="3" borderId="0" xfId="6" applyNumberFormat="1" applyFont="1" applyFill="1" applyBorder="1" applyAlignment="1">
      <alignment horizontal="center"/>
    </xf>
    <xf numFmtId="3" fontId="20" fillId="3" borderId="0" xfId="6" applyNumberFormat="1" applyFont="1" applyFill="1" applyBorder="1" applyAlignment="1">
      <alignment horizontal="left" wrapText="1"/>
    </xf>
    <xf numFmtId="3" fontId="20" fillId="4" borderId="0" xfId="6" applyNumberFormat="1" applyFont="1" applyFill="1" applyBorder="1" applyAlignment="1">
      <alignment horizontal="right" wrapText="1"/>
    </xf>
    <xf numFmtId="3" fontId="20" fillId="3" borderId="0" xfId="6" applyNumberFormat="1" applyFont="1" applyFill="1" applyBorder="1" applyAlignment="1">
      <alignment horizontal="right" wrapText="1"/>
    </xf>
    <xf numFmtId="3" fontId="2" fillId="3" borderId="0" xfId="6" applyNumberFormat="1" applyFill="1" applyBorder="1"/>
    <xf numFmtId="168" fontId="31" fillId="3" borderId="0" xfId="6" applyNumberFormat="1" applyFont="1" applyFill="1" applyBorder="1" applyAlignment="1">
      <alignment horizontal="left"/>
    </xf>
    <xf numFmtId="168" fontId="31" fillId="3" borderId="0" xfId="6" applyNumberFormat="1" applyFont="1" applyFill="1" applyBorder="1" applyAlignment="1">
      <alignment horizontal="center"/>
    </xf>
    <xf numFmtId="3" fontId="20" fillId="3" borderId="0" xfId="6" applyNumberFormat="1" applyFont="1" applyFill="1" applyBorder="1"/>
    <xf numFmtId="3" fontId="48" fillId="3" borderId="4" xfId="6" applyNumberFormat="1" applyFont="1" applyFill="1" applyBorder="1" applyAlignment="1">
      <alignment horizontal="center"/>
    </xf>
    <xf numFmtId="3" fontId="49" fillId="3" borderId="4" xfId="6" applyNumberFormat="1" applyFont="1" applyFill="1" applyBorder="1" applyAlignment="1">
      <alignment horizontal="left"/>
    </xf>
    <xf numFmtId="3" fontId="41" fillId="3" borderId="2" xfId="6" applyNumberFormat="1" applyFont="1" applyFill="1" applyBorder="1" applyAlignment="1">
      <alignment horizontal="left"/>
    </xf>
    <xf numFmtId="3" fontId="41" fillId="3" borderId="2" xfId="6" applyNumberFormat="1" applyFont="1" applyFill="1" applyBorder="1" applyAlignment="1">
      <alignment horizontal="right"/>
    </xf>
    <xf numFmtId="3" fontId="20" fillId="3" borderId="0" xfId="6" applyNumberFormat="1" applyFont="1" applyFill="1" applyBorder="1" applyAlignment="1">
      <alignment horizontal="right"/>
    </xf>
    <xf numFmtId="3" fontId="2" fillId="3" borderId="0" xfId="6" applyNumberFormat="1" applyFill="1" applyBorder="1" applyAlignment="1">
      <alignment horizontal="right"/>
    </xf>
    <xf numFmtId="167" fontId="44" fillId="3" borderId="9" xfId="6" applyNumberFormat="1" applyFont="1" applyFill="1" applyBorder="1" applyAlignment="1"/>
    <xf numFmtId="0" fontId="23" fillId="3" borderId="9" xfId="6" applyFont="1" applyFill="1" applyBorder="1" applyAlignment="1">
      <alignment wrapText="1"/>
    </xf>
    <xf numFmtId="0" fontId="19" fillId="4" borderId="9" xfId="6" applyFont="1" applyFill="1" applyBorder="1" applyAlignment="1">
      <alignment horizontal="left" wrapText="1"/>
    </xf>
    <xf numFmtId="3" fontId="32" fillId="3" borderId="0" xfId="8" applyNumberFormat="1" applyFont="1" applyFill="1" applyBorder="1" applyAlignment="1"/>
    <xf numFmtId="3" fontId="32" fillId="4" borderId="0" xfId="8" applyNumberFormat="1" applyFont="1" applyFill="1" applyBorder="1" applyAlignment="1">
      <alignment horizontal="right"/>
    </xf>
    <xf numFmtId="165" fontId="20" fillId="3" borderId="0" xfId="1" applyNumberFormat="1" applyFont="1" applyFill="1" applyBorder="1" applyAlignment="1">
      <alignment horizontal="right" wrapText="1"/>
    </xf>
    <xf numFmtId="165" fontId="2" fillId="3" borderId="0" xfId="1" applyNumberFormat="1" applyFill="1"/>
    <xf numFmtId="0" fontId="50" fillId="0" borderId="0" xfId="0" applyFont="1" applyAlignment="1">
      <alignment horizontal="left" vertical="center" readingOrder="1"/>
    </xf>
    <xf numFmtId="0" fontId="2" fillId="3" borderId="0" xfId="6" applyFont="1" applyFill="1" applyBorder="1"/>
    <xf numFmtId="0" fontId="2" fillId="3" borderId="0" xfId="6" applyFont="1" applyFill="1"/>
    <xf numFmtId="0" fontId="2" fillId="3" borderId="0" xfId="0" applyFont="1" applyFill="1" applyBorder="1"/>
    <xf numFmtId="0" fontId="9" fillId="3" borderId="0" xfId="0" applyFont="1" applyFill="1" applyBorder="1" applyAlignment="1">
      <alignment horizontal="left"/>
    </xf>
    <xf numFmtId="0" fontId="2" fillId="3" borderId="0" xfId="0" applyFont="1" applyFill="1" applyBorder="1" applyAlignment="1">
      <alignment horizontal="left"/>
    </xf>
    <xf numFmtId="0" fontId="35" fillId="3" borderId="0" xfId="0" applyFont="1" applyFill="1" applyBorder="1" applyAlignment="1">
      <alignment horizontal="right"/>
    </xf>
    <xf numFmtId="0" fontId="9" fillId="0" borderId="0" xfId="0" applyFont="1"/>
    <xf numFmtId="0" fontId="20" fillId="3" borderId="0" xfId="0" applyFont="1" applyFill="1" applyBorder="1" applyAlignment="1">
      <alignment horizontal="right"/>
    </xf>
    <xf numFmtId="0" fontId="20" fillId="3" borderId="0" xfId="0" applyFont="1" applyFill="1" applyBorder="1" applyAlignment="1">
      <alignment horizontal="center"/>
    </xf>
    <xf numFmtId="0" fontId="9" fillId="0" borderId="0" xfId="0" applyFont="1" applyAlignment="1">
      <alignment horizontal="right"/>
    </xf>
    <xf numFmtId="3" fontId="20" fillId="3" borderId="0" xfId="0" applyNumberFormat="1" applyFont="1" applyFill="1" applyBorder="1" applyAlignment="1">
      <alignment horizontal="right"/>
    </xf>
    <xf numFmtId="0" fontId="0" fillId="0" borderId="0" xfId="0" applyAlignment="1">
      <alignment horizontal="center"/>
    </xf>
    <xf numFmtId="0" fontId="31" fillId="3" borderId="6" xfId="0" applyFont="1" applyFill="1" applyBorder="1" applyAlignment="1">
      <alignment wrapText="1"/>
    </xf>
    <xf numFmtId="6" fontId="20" fillId="3" borderId="6" xfId="0" applyNumberFormat="1" applyFont="1" applyFill="1" applyBorder="1" applyAlignment="1">
      <alignment horizontal="right" wrapText="1"/>
    </xf>
    <xf numFmtId="0" fontId="20" fillId="3" borderId="6" xfId="0" applyFont="1" applyFill="1" applyBorder="1" applyAlignment="1">
      <alignment horizontal="right" wrapText="1"/>
    </xf>
    <xf numFmtId="0" fontId="9" fillId="3" borderId="6" xfId="0" applyFont="1" applyFill="1" applyBorder="1" applyAlignment="1">
      <alignment horizontal="right"/>
    </xf>
    <xf numFmtId="0" fontId="31" fillId="3" borderId="0" xfId="0" applyFont="1" applyFill="1" applyBorder="1" applyAlignment="1">
      <alignment horizontal="left"/>
    </xf>
    <xf numFmtId="164" fontId="20" fillId="3" borderId="0" xfId="8" applyNumberFormat="1" applyFont="1" applyFill="1" applyBorder="1"/>
    <xf numFmtId="164" fontId="31" fillId="3" borderId="0" xfId="8" applyNumberFormat="1" applyFont="1" applyFill="1" applyBorder="1"/>
    <xf numFmtId="9" fontId="2" fillId="3" borderId="0" xfId="1" applyFont="1" applyFill="1"/>
    <xf numFmtId="165" fontId="20" fillId="3" borderId="0" xfId="1" applyNumberFormat="1" applyFont="1" applyFill="1" applyBorder="1" applyAlignment="1">
      <alignment horizontal="right"/>
    </xf>
    <xf numFmtId="0" fontId="2" fillId="3" borderId="4" xfId="0" applyFont="1" applyFill="1" applyBorder="1"/>
    <xf numFmtId="0" fontId="31" fillId="3" borderId="4" xfId="0" applyFont="1" applyFill="1" applyBorder="1" applyAlignment="1">
      <alignment horizontal="left"/>
    </xf>
    <xf numFmtId="164" fontId="20" fillId="3" borderId="4" xfId="8" applyNumberFormat="1" applyFont="1" applyFill="1" applyBorder="1"/>
    <xf numFmtId="164" fontId="31" fillId="3" borderId="4" xfId="8" applyNumberFormat="1" applyFont="1" applyFill="1" applyBorder="1"/>
    <xf numFmtId="0" fontId="20" fillId="3" borderId="0" xfId="0" applyFont="1" applyFill="1" applyBorder="1"/>
    <xf numFmtId="6" fontId="20" fillId="3" borderId="6" xfId="0" applyNumberFormat="1" applyFont="1" applyFill="1" applyBorder="1"/>
    <xf numFmtId="6" fontId="20" fillId="3" borderId="0" xfId="0" applyNumberFormat="1" applyFont="1" applyFill="1" applyBorder="1" applyAlignment="1">
      <alignment horizontal="right" wrapText="1"/>
    </xf>
    <xf numFmtId="0" fontId="20" fillId="3" borderId="0" xfId="0" applyFont="1" applyFill="1" applyBorder="1" applyAlignment="1">
      <alignment horizontal="right" wrapText="1"/>
    </xf>
    <xf numFmtId="0" fontId="9" fillId="3" borderId="0" xfId="0" applyFont="1" applyFill="1" applyBorder="1" applyAlignment="1">
      <alignment horizontal="right"/>
    </xf>
    <xf numFmtId="0" fontId="20" fillId="3" borderId="4" xfId="0" applyFont="1" applyFill="1" applyBorder="1" applyAlignment="1">
      <alignment horizontal="left"/>
    </xf>
    <xf numFmtId="9" fontId="20" fillId="3" borderId="0" xfId="1" applyFont="1" applyFill="1" applyBorder="1" applyAlignment="1">
      <alignment horizontal="left"/>
    </xf>
    <xf numFmtId="1" fontId="20" fillId="3" borderId="0" xfId="0" applyNumberFormat="1" applyFont="1" applyFill="1" applyBorder="1"/>
    <xf numFmtId="1" fontId="48" fillId="3" borderId="0" xfId="0" applyNumberFormat="1" applyFont="1" applyFill="1" applyBorder="1"/>
    <xf numFmtId="1" fontId="51" fillId="3" borderId="0" xfId="0" applyNumberFormat="1" applyFont="1" applyFill="1" applyBorder="1"/>
    <xf numFmtId="0" fontId="20" fillId="3" borderId="0" xfId="0" applyFont="1" applyFill="1" applyBorder="1" applyAlignment="1">
      <alignment horizontal="left"/>
    </xf>
    <xf numFmtId="9" fontId="20" fillId="3" borderId="0" xfId="0" applyNumberFormat="1" applyFont="1" applyFill="1" applyBorder="1"/>
    <xf numFmtId="0" fontId="20" fillId="3" borderId="0" xfId="0" applyFont="1" applyFill="1" applyBorder="1" applyAlignment="1"/>
    <xf numFmtId="0" fontId="31" fillId="3" borderId="6" xfId="0" applyFont="1" applyFill="1" applyBorder="1"/>
    <xf numFmtId="166" fontId="20" fillId="3" borderId="0" xfId="8" applyNumberFormat="1" applyFont="1" applyFill="1" applyBorder="1"/>
    <xf numFmtId="9" fontId="20" fillId="3" borderId="0" xfId="1" applyFont="1" applyFill="1" applyBorder="1" applyAlignment="1">
      <alignment horizontal="right"/>
    </xf>
    <xf numFmtId="166" fontId="20" fillId="3" borderId="4" xfId="8" applyNumberFormat="1" applyFont="1" applyFill="1" applyBorder="1"/>
    <xf numFmtId="0" fontId="31" fillId="3" borderId="4" xfId="0" applyFont="1" applyFill="1" applyBorder="1" applyAlignment="1"/>
    <xf numFmtId="0" fontId="2" fillId="3" borderId="4" xfId="0" applyFont="1" applyFill="1" applyBorder="1" applyAlignment="1"/>
    <xf numFmtId="0" fontId="31" fillId="0" borderId="0" xfId="0" applyFont="1" applyAlignment="1">
      <alignment horizontal="right"/>
    </xf>
    <xf numFmtId="0" fontId="2" fillId="3" borderId="0" xfId="0" applyFont="1" applyFill="1" applyBorder="1" applyAlignment="1">
      <alignment horizontal="right"/>
    </xf>
    <xf numFmtId="0" fontId="31" fillId="3" borderId="6" xfId="0" applyFont="1" applyFill="1" applyBorder="1" applyAlignment="1">
      <alignment horizontal="right" wrapText="1"/>
    </xf>
    <xf numFmtId="0" fontId="31" fillId="3" borderId="0" xfId="0" applyFont="1" applyFill="1" applyAlignment="1">
      <alignment wrapText="1"/>
    </xf>
    <xf numFmtId="3" fontId="20" fillId="3" borderId="0" xfId="0" applyNumberFormat="1" applyFont="1" applyFill="1" applyAlignment="1">
      <alignment horizontal="right"/>
    </xf>
    <xf numFmtId="3" fontId="31" fillId="3" borderId="0" xfId="0" applyNumberFormat="1" applyFont="1" applyFill="1" applyAlignment="1">
      <alignment horizontal="right"/>
    </xf>
    <xf numFmtId="3" fontId="2" fillId="3" borderId="0" xfId="0" applyNumberFormat="1" applyFont="1" applyFill="1" applyBorder="1" applyAlignment="1">
      <alignment horizontal="right"/>
    </xf>
    <xf numFmtId="0" fontId="31" fillId="3" borderId="0" xfId="0" applyFont="1" applyFill="1" applyBorder="1" applyAlignment="1">
      <alignment wrapText="1"/>
    </xf>
    <xf numFmtId="9" fontId="2" fillId="3" borderId="0" xfId="1" applyFont="1" applyFill="1" applyBorder="1"/>
    <xf numFmtId="3" fontId="31" fillId="3" borderId="0" xfId="0" applyNumberFormat="1" applyFont="1" applyFill="1" applyBorder="1" applyAlignment="1">
      <alignment horizontal="right"/>
    </xf>
    <xf numFmtId="9" fontId="2" fillId="3" borderId="0" xfId="1" applyFont="1" applyFill="1" applyBorder="1" applyAlignment="1">
      <alignment horizontal="right"/>
    </xf>
    <xf numFmtId="0" fontId="31" fillId="3" borderId="4" xfId="0" applyFont="1" applyFill="1" applyBorder="1" applyAlignment="1">
      <alignment wrapText="1"/>
    </xf>
    <xf numFmtId="3" fontId="20" fillId="3" borderId="4" xfId="0" applyNumberFormat="1" applyFont="1" applyFill="1" applyBorder="1" applyAlignment="1">
      <alignment horizontal="right"/>
    </xf>
    <xf numFmtId="3" fontId="31" fillId="3" borderId="4" xfId="0" applyNumberFormat="1" applyFont="1" applyFill="1" applyBorder="1" applyAlignment="1">
      <alignment horizontal="right"/>
    </xf>
    <xf numFmtId="165" fontId="2" fillId="3" borderId="0" xfId="1" applyNumberFormat="1" applyFont="1" applyFill="1" applyBorder="1"/>
    <xf numFmtId="0" fontId="2" fillId="3" borderId="0" xfId="0" quotePrefix="1" applyFont="1" applyFill="1" applyBorder="1"/>
    <xf numFmtId="0" fontId="9" fillId="3" borderId="4" xfId="0" applyFont="1" applyFill="1" applyBorder="1" applyAlignment="1"/>
    <xf numFmtId="0" fontId="9" fillId="3" borderId="4" xfId="0" applyFont="1" applyFill="1" applyBorder="1" applyAlignment="1">
      <alignment horizontal="right"/>
    </xf>
    <xf numFmtId="164" fontId="20" fillId="3" borderId="0" xfId="8" applyNumberFormat="1" applyFont="1" applyFill="1" applyAlignment="1">
      <alignment wrapText="1"/>
    </xf>
    <xf numFmtId="1" fontId="20" fillId="3" borderId="0" xfId="0" applyNumberFormat="1" applyFont="1" applyFill="1" applyAlignment="1">
      <alignment horizontal="right" wrapText="1"/>
    </xf>
    <xf numFmtId="164" fontId="31" fillId="3" borderId="0" xfId="8" applyNumberFormat="1" applyFont="1" applyFill="1" applyAlignment="1">
      <alignment wrapText="1"/>
    </xf>
    <xf numFmtId="0" fontId="31" fillId="0" borderId="0" xfId="0" applyFont="1" applyFill="1" applyBorder="1" applyAlignment="1">
      <alignment wrapText="1"/>
    </xf>
    <xf numFmtId="164" fontId="20" fillId="3" borderId="0" xfId="8" applyNumberFormat="1" applyFont="1" applyFill="1" applyAlignment="1">
      <alignment horizontal="center" wrapText="1"/>
    </xf>
    <xf numFmtId="164" fontId="20" fillId="3" borderId="0" xfId="8" applyNumberFormat="1" applyFont="1" applyFill="1" applyBorder="1" applyAlignment="1">
      <alignment horizontal="center" wrapText="1"/>
    </xf>
    <xf numFmtId="164" fontId="20" fillId="3" borderId="0" xfId="8" applyNumberFormat="1" applyFont="1" applyFill="1" applyBorder="1" applyAlignment="1">
      <alignment wrapText="1"/>
    </xf>
    <xf numFmtId="1" fontId="20" fillId="3" borderId="0" xfId="0" applyNumberFormat="1" applyFont="1" applyFill="1" applyBorder="1" applyAlignment="1">
      <alignment horizontal="right" wrapText="1"/>
    </xf>
    <xf numFmtId="164" fontId="31" fillId="3" borderId="0" xfId="8" applyNumberFormat="1" applyFont="1" applyFill="1" applyBorder="1" applyAlignment="1">
      <alignment horizontal="center" wrapText="1"/>
    </xf>
    <xf numFmtId="164" fontId="20" fillId="3" borderId="4" xfId="8" applyNumberFormat="1" applyFont="1" applyFill="1" applyBorder="1" applyAlignment="1">
      <alignment horizontal="center" wrapText="1"/>
    </xf>
    <xf numFmtId="164" fontId="20" fillId="3" borderId="4" xfId="8" applyNumberFormat="1" applyFont="1" applyFill="1" applyBorder="1" applyAlignment="1">
      <alignment wrapText="1"/>
    </xf>
    <xf numFmtId="1" fontId="20" fillId="3" borderId="4" xfId="0" applyNumberFormat="1" applyFont="1" applyFill="1" applyBorder="1" applyAlignment="1">
      <alignment horizontal="right" wrapText="1"/>
    </xf>
    <xf numFmtId="164" fontId="31" fillId="3" borderId="4" xfId="8" applyNumberFormat="1" applyFont="1" applyFill="1" applyBorder="1" applyAlignment="1">
      <alignment horizontal="center" wrapText="1"/>
    </xf>
    <xf numFmtId="10" fontId="9" fillId="3" borderId="0" xfId="1" applyNumberFormat="1" applyFont="1" applyFill="1" applyBorder="1" applyAlignment="1">
      <alignment horizontal="left"/>
    </xf>
    <xf numFmtId="0" fontId="20" fillId="4" borderId="0" xfId="0" applyFont="1" applyFill="1" applyBorder="1" applyAlignment="1">
      <alignment wrapText="1"/>
    </xf>
    <xf numFmtId="3" fontId="31" fillId="4" borderId="0" xfId="6" applyNumberFormat="1" applyFont="1" applyFill="1" applyBorder="1" applyAlignment="1">
      <alignment horizontal="right" wrapText="1"/>
    </xf>
    <xf numFmtId="164" fontId="31" fillId="3" borderId="0" xfId="8" applyNumberFormat="1" applyFont="1" applyFill="1" applyBorder="1" applyAlignment="1">
      <alignment wrapText="1"/>
    </xf>
    <xf numFmtId="164" fontId="31" fillId="3" borderId="4" xfId="8" applyNumberFormat="1" applyFont="1" applyFill="1" applyBorder="1" applyAlignment="1">
      <alignment wrapText="1"/>
    </xf>
    <xf numFmtId="2" fontId="44" fillId="3" borderId="0" xfId="6" applyNumberFormat="1" applyFont="1" applyFill="1" applyBorder="1" applyAlignment="1"/>
    <xf numFmtId="0" fontId="2" fillId="7" borderId="0" xfId="6" applyFont="1" applyFill="1" applyBorder="1"/>
    <xf numFmtId="0" fontId="9" fillId="3" borderId="0" xfId="6" applyFont="1" applyFill="1" applyBorder="1" applyAlignment="1">
      <alignment horizontal="right"/>
    </xf>
    <xf numFmtId="0" fontId="9" fillId="3" borderId="0" xfId="6" applyFont="1" applyFill="1" applyBorder="1" applyAlignment="1">
      <alignment horizontal="left"/>
    </xf>
    <xf numFmtId="164" fontId="20" fillId="3" borderId="0" xfId="8" applyNumberFormat="1" applyFont="1" applyFill="1" applyBorder="1" applyAlignment="1">
      <alignment horizontal="right"/>
    </xf>
    <xf numFmtId="0" fontId="20" fillId="3" borderId="4" xfId="0" applyFont="1" applyFill="1" applyBorder="1" applyAlignment="1"/>
    <xf numFmtId="0" fontId="31" fillId="3" borderId="0" xfId="0" applyFont="1" applyFill="1" applyBorder="1"/>
    <xf numFmtId="164" fontId="48" fillId="3" borderId="0" xfId="8" applyNumberFormat="1" applyFont="1" applyFill="1" applyBorder="1" applyAlignment="1">
      <alignment horizontal="right" wrapText="1"/>
    </xf>
    <xf numFmtId="164" fontId="48" fillId="3" borderId="7" xfId="8" applyNumberFormat="1" applyFont="1" applyFill="1" applyBorder="1" applyAlignment="1">
      <alignment horizontal="right" wrapText="1"/>
    </xf>
    <xf numFmtId="0" fontId="31" fillId="3" borderId="0" xfId="0" applyFont="1" applyFill="1"/>
    <xf numFmtId="165" fontId="2" fillId="3" borderId="0" xfId="1" applyNumberFormat="1" applyFont="1" applyFill="1"/>
    <xf numFmtId="0" fontId="31" fillId="3" borderId="4" xfId="0" applyFont="1" applyFill="1" applyBorder="1"/>
    <xf numFmtId="164" fontId="48" fillId="3" borderId="4" xfId="8" applyNumberFormat="1" applyFont="1" applyFill="1" applyBorder="1" applyAlignment="1">
      <alignment horizontal="right" wrapText="1"/>
    </xf>
    <xf numFmtId="0" fontId="2" fillId="3" borderId="0" xfId="7" applyFont="1" applyFill="1" applyBorder="1" applyAlignment="1">
      <alignment horizontal="right"/>
    </xf>
    <xf numFmtId="0" fontId="2" fillId="7" borderId="0" xfId="7" applyFont="1" applyFill="1"/>
    <xf numFmtId="169" fontId="36" fillId="3" borderId="0" xfId="0" applyNumberFormat="1" applyFont="1" applyFill="1" applyBorder="1" applyAlignment="1">
      <alignment horizontal="center"/>
    </xf>
    <xf numFmtId="164" fontId="35" fillId="3" borderId="0" xfId="9" applyNumberFormat="1" applyFont="1" applyFill="1" applyBorder="1" applyAlignment="1">
      <alignment horizontal="center"/>
    </xf>
    <xf numFmtId="0" fontId="2" fillId="3" borderId="0" xfId="0" applyFont="1" applyFill="1" applyBorder="1" applyAlignment="1"/>
    <xf numFmtId="0" fontId="9" fillId="3" borderId="7" xfId="0" applyFont="1" applyFill="1" applyBorder="1"/>
    <xf numFmtId="0" fontId="2" fillId="3" borderId="7" xfId="0" applyFont="1" applyFill="1" applyBorder="1" applyAlignment="1"/>
    <xf numFmtId="0" fontId="20" fillId="3" borderId="7" xfId="0" applyFont="1" applyFill="1" applyBorder="1" applyAlignment="1">
      <alignment horizontal="right"/>
    </xf>
    <xf numFmtId="0" fontId="2" fillId="3" borderId="7" xfId="0" applyFont="1" applyFill="1" applyBorder="1" applyAlignment="1">
      <alignment horizontal="right"/>
    </xf>
    <xf numFmtId="0" fontId="9" fillId="3" borderId="4" xfId="0" applyFont="1" applyFill="1" applyBorder="1"/>
    <xf numFmtId="6" fontId="20" fillId="3" borderId="4" xfId="0" applyNumberFormat="1" applyFont="1" applyFill="1" applyBorder="1" applyAlignment="1">
      <alignment horizontal="right"/>
    </xf>
    <xf numFmtId="0" fontId="20" fillId="3" borderId="4" xfId="0" applyFont="1" applyFill="1" applyBorder="1" applyAlignment="1">
      <alignment horizontal="right" wrapText="1"/>
    </xf>
    <xf numFmtId="6" fontId="20" fillId="3" borderId="4" xfId="0" applyNumberFormat="1" applyFont="1" applyFill="1" applyBorder="1" applyAlignment="1">
      <alignment horizontal="right" wrapText="1"/>
    </xf>
    <xf numFmtId="0" fontId="20" fillId="3" borderId="4" xfId="0" applyFont="1" applyFill="1" applyBorder="1" applyAlignment="1">
      <alignment horizontal="right"/>
    </xf>
    <xf numFmtId="0" fontId="31" fillId="3" borderId="4" xfId="0" applyFont="1" applyFill="1" applyBorder="1" applyAlignment="1">
      <alignment horizontal="right"/>
    </xf>
    <xf numFmtId="164" fontId="20" fillId="3" borderId="0" xfId="9" applyNumberFormat="1" applyFont="1" applyFill="1" applyBorder="1" applyAlignment="1">
      <alignment horizontal="right"/>
    </xf>
    <xf numFmtId="164" fontId="31" fillId="3" borderId="0" xfId="9" applyNumberFormat="1" applyFont="1" applyFill="1" applyBorder="1" applyAlignment="1">
      <alignment horizontal="right"/>
    </xf>
    <xf numFmtId="164" fontId="20" fillId="3" borderId="4" xfId="9" applyNumberFormat="1" applyFont="1" applyFill="1" applyBorder="1" applyAlignment="1">
      <alignment horizontal="right"/>
    </xf>
    <xf numFmtId="164" fontId="31" fillId="3" borderId="4" xfId="9" applyNumberFormat="1" applyFont="1" applyFill="1" applyBorder="1" applyAlignment="1">
      <alignment horizontal="right"/>
    </xf>
    <xf numFmtId="164" fontId="35" fillId="3" borderId="0" xfId="8" applyNumberFormat="1" applyFont="1" applyFill="1" applyBorder="1" applyAlignment="1">
      <alignment horizontal="center"/>
    </xf>
    <xf numFmtId="164" fontId="9" fillId="3" borderId="0" xfId="8" applyNumberFormat="1" applyFont="1" applyFill="1" applyBorder="1" applyAlignment="1">
      <alignment horizontal="right"/>
    </xf>
    <xf numFmtId="0" fontId="9" fillId="3" borderId="4" xfId="0" applyFont="1" applyFill="1" applyBorder="1" applyAlignment="1">
      <alignment wrapText="1"/>
    </xf>
    <xf numFmtId="0" fontId="2" fillId="3" borderId="6" xfId="0" applyFont="1" applyFill="1" applyBorder="1" applyAlignment="1">
      <alignment horizontal="right" wrapText="1"/>
    </xf>
    <xf numFmtId="0" fontId="9" fillId="3" borderId="6" xfId="0" applyFont="1" applyFill="1" applyBorder="1" applyAlignment="1">
      <alignment horizontal="right" wrapText="1"/>
    </xf>
    <xf numFmtId="0" fontId="2" fillId="3" borderId="0" xfId="0" applyFont="1" applyFill="1" applyBorder="1" applyAlignment="1">
      <alignment horizontal="right" wrapText="1"/>
    </xf>
    <xf numFmtId="164" fontId="31" fillId="3" borderId="0" xfId="8" applyNumberFormat="1" applyFont="1" applyFill="1" applyBorder="1" applyAlignment="1">
      <alignment horizontal="right"/>
    </xf>
    <xf numFmtId="164" fontId="0" fillId="3" borderId="0" xfId="0" applyNumberFormat="1" applyFill="1"/>
    <xf numFmtId="164" fontId="20" fillId="3" borderId="4" xfId="8" applyNumberFormat="1" applyFont="1" applyFill="1" applyBorder="1" applyAlignment="1">
      <alignment horizontal="right"/>
    </xf>
    <xf numFmtId="164" fontId="31" fillId="3" borderId="4" xfId="8" applyNumberFormat="1" applyFont="1" applyFill="1" applyBorder="1" applyAlignment="1">
      <alignment horizontal="right"/>
    </xf>
    <xf numFmtId="1" fontId="2" fillId="3" borderId="0" xfId="0" applyNumberFormat="1" applyFont="1" applyFill="1" applyBorder="1" applyAlignment="1">
      <alignment horizontal="right"/>
    </xf>
    <xf numFmtId="0" fontId="9" fillId="3" borderId="6" xfId="0" applyFont="1" applyFill="1" applyBorder="1" applyAlignment="1">
      <alignment wrapText="1"/>
    </xf>
    <xf numFmtId="3" fontId="20" fillId="4" borderId="4" xfId="6" applyNumberFormat="1" applyFont="1" applyFill="1" applyBorder="1" applyAlignment="1">
      <alignment horizontal="right" wrapText="1"/>
    </xf>
    <xf numFmtId="0" fontId="20" fillId="3" borderId="0" xfId="0" applyFont="1" applyFill="1" applyAlignment="1">
      <alignment vertical="top" wrapText="1"/>
    </xf>
    <xf numFmtId="3" fontId="52" fillId="3" borderId="0" xfId="0" applyNumberFormat="1" applyFont="1" applyFill="1" applyBorder="1" applyAlignment="1">
      <alignment horizontal="right"/>
    </xf>
    <xf numFmtId="0" fontId="19" fillId="2" borderId="1" xfId="0" applyFont="1" applyFill="1" applyBorder="1" applyAlignment="1">
      <alignment vertical="center" wrapText="1"/>
    </xf>
    <xf numFmtId="0" fontId="20" fillId="3" borderId="7" xfId="0" applyFont="1" applyFill="1" applyBorder="1" applyAlignment="1">
      <alignment horizontal="right" wrapText="1"/>
    </xf>
    <xf numFmtId="0" fontId="9" fillId="3" borderId="7" xfId="0" applyFont="1" applyFill="1" applyBorder="1" applyAlignment="1">
      <alignment horizontal="right"/>
    </xf>
    <xf numFmtId="0" fontId="31" fillId="3" borderId="7" xfId="0" applyFont="1" applyFill="1" applyBorder="1" applyAlignment="1">
      <alignment wrapText="1"/>
    </xf>
    <xf numFmtId="164" fontId="20" fillId="3" borderId="7" xfId="8" applyNumberFormat="1" applyFont="1" applyFill="1" applyBorder="1"/>
    <xf numFmtId="164" fontId="31" fillId="3" borderId="7" xfId="8" applyNumberFormat="1" applyFont="1" applyFill="1" applyBorder="1"/>
    <xf numFmtId="165" fontId="0" fillId="3" borderId="0" xfId="1" applyNumberFormat="1" applyFont="1" applyFill="1"/>
    <xf numFmtId="9" fontId="0" fillId="3" borderId="0" xfId="1" applyFont="1" applyFill="1"/>
    <xf numFmtId="9" fontId="20" fillId="3" borderId="0" xfId="1" applyFont="1" applyFill="1" applyBorder="1"/>
    <xf numFmtId="0" fontId="9" fillId="3" borderId="4" xfId="0" applyFont="1" applyFill="1" applyBorder="1" applyAlignment="1">
      <alignment horizontal="right" wrapText="1"/>
    </xf>
    <xf numFmtId="0" fontId="23" fillId="3" borderId="0" xfId="6" applyFont="1" applyFill="1" applyBorder="1" applyAlignment="1">
      <alignment horizontal="left"/>
    </xf>
    <xf numFmtId="164" fontId="0" fillId="3" borderId="0" xfId="0" applyNumberFormat="1" applyFill="1" applyBorder="1"/>
    <xf numFmtId="9" fontId="0" fillId="3" borderId="0" xfId="1" applyFont="1" applyFill="1" applyBorder="1"/>
    <xf numFmtId="0" fontId="9" fillId="3" borderId="2" xfId="0" applyFont="1" applyFill="1" applyBorder="1" applyAlignment="1">
      <alignment horizontal="right"/>
    </xf>
    <xf numFmtId="0" fontId="9" fillId="3" borderId="0" xfId="0" applyFont="1" applyFill="1" applyBorder="1" applyAlignment="1">
      <alignment horizontal="center"/>
    </xf>
    <xf numFmtId="0" fontId="0" fillId="3" borderId="0" xfId="0" applyFill="1" applyBorder="1" applyAlignment="1">
      <alignment horizontal="center"/>
    </xf>
    <xf numFmtId="169" fontId="20" fillId="3" borderId="4" xfId="0" applyNumberFormat="1" applyFont="1" applyFill="1" applyBorder="1" applyAlignment="1">
      <alignment horizontal="right" wrapText="1"/>
    </xf>
    <xf numFmtId="0" fontId="9" fillId="3" borderId="0" xfId="0" applyFont="1" applyFill="1" applyBorder="1"/>
    <xf numFmtId="0" fontId="9" fillId="3" borderId="0" xfId="0" quotePrefix="1" applyFont="1" applyFill="1" applyBorder="1"/>
    <xf numFmtId="37" fontId="18" fillId="3" borderId="0" xfId="10" applyFont="1" applyFill="1" applyBorder="1" applyAlignment="1">
      <alignment horizontal="right"/>
    </xf>
    <xf numFmtId="1" fontId="0" fillId="3" borderId="0" xfId="1" applyNumberFormat="1" applyFont="1" applyFill="1"/>
    <xf numFmtId="1" fontId="38" fillId="3" borderId="0" xfId="10" applyNumberFormat="1" applyFont="1" applyFill="1" applyBorder="1" applyAlignment="1">
      <alignment horizontal="right"/>
    </xf>
    <xf numFmtId="37" fontId="18" fillId="3" borderId="2" xfId="10" applyFont="1" applyFill="1" applyBorder="1" applyAlignment="1">
      <alignment horizontal="center"/>
    </xf>
    <xf numFmtId="0" fontId="55" fillId="3" borderId="0" xfId="0" applyFont="1" applyFill="1"/>
    <xf numFmtId="167" fontId="44" fillId="3" borderId="0" xfId="7" applyNumberFormat="1" applyFont="1" applyFill="1" applyBorder="1" applyAlignment="1">
      <alignment horizontal="center"/>
    </xf>
    <xf numFmtId="0" fontId="55" fillId="4" borderId="0" xfId="0" applyFont="1" applyFill="1"/>
    <xf numFmtId="0" fontId="55" fillId="4" borderId="4" xfId="0" applyFont="1" applyFill="1" applyBorder="1"/>
    <xf numFmtId="0" fontId="58" fillId="4" borderId="4" xfId="0" applyFont="1" applyFill="1" applyBorder="1"/>
    <xf numFmtId="0" fontId="35" fillId="3" borderId="4" xfId="0" applyFont="1" applyFill="1" applyBorder="1" applyAlignment="1">
      <alignment horizontal="right"/>
    </xf>
    <xf numFmtId="0" fontId="59" fillId="4" borderId="0" xfId="0" applyFont="1" applyFill="1"/>
    <xf numFmtId="0" fontId="55" fillId="4" borderId="0" xfId="0" applyFont="1" applyFill="1" applyBorder="1"/>
    <xf numFmtId="0" fontId="59" fillId="4" borderId="0" xfId="0" applyFont="1" applyFill="1" applyBorder="1"/>
    <xf numFmtId="0" fontId="36" fillId="3" borderId="0" xfId="0" applyFont="1" applyFill="1" applyBorder="1" applyAlignment="1">
      <alignment horizontal="right"/>
    </xf>
    <xf numFmtId="0" fontId="59" fillId="4" borderId="0" xfId="0" applyFont="1" applyFill="1" applyAlignment="1">
      <alignment horizontal="right" wrapText="1"/>
    </xf>
    <xf numFmtId="0" fontId="58" fillId="4" borderId="0" xfId="0" applyFont="1" applyFill="1" applyAlignment="1">
      <alignment horizontal="right" wrapText="1"/>
    </xf>
    <xf numFmtId="0" fontId="59" fillId="4" borderId="0" xfId="0" applyFont="1" applyFill="1" applyAlignment="1">
      <alignment horizontal="right"/>
    </xf>
    <xf numFmtId="0" fontId="55" fillId="4" borderId="0" xfId="0" applyFont="1" applyFill="1" applyAlignment="1">
      <alignment horizontal="right"/>
    </xf>
    <xf numFmtId="0" fontId="60" fillId="4" borderId="4" xfId="0" applyFont="1" applyFill="1" applyBorder="1"/>
    <xf numFmtId="0" fontId="60" fillId="4" borderId="0" xfId="0" applyFont="1" applyFill="1"/>
    <xf numFmtId="0" fontId="61" fillId="4" borderId="0" xfId="0" applyFont="1" applyFill="1"/>
    <xf numFmtId="0" fontId="61" fillId="4" borderId="0" xfId="0" applyFont="1" applyFill="1" applyAlignment="1">
      <alignment horizontal="right"/>
    </xf>
    <xf numFmtId="0" fontId="62" fillId="4" borderId="0" xfId="0" applyFont="1" applyFill="1"/>
    <xf numFmtId="3" fontId="62" fillId="4" borderId="0" xfId="0" applyNumberFormat="1" applyFont="1" applyFill="1"/>
    <xf numFmtId="3" fontId="61" fillId="4" borderId="0" xfId="0" applyNumberFormat="1" applyFont="1" applyFill="1"/>
    <xf numFmtId="3" fontId="55" fillId="4" borderId="0" xfId="0" applyNumberFormat="1" applyFont="1" applyFill="1"/>
    <xf numFmtId="3" fontId="60" fillId="4" borderId="0" xfId="0" applyNumberFormat="1" applyFont="1" applyFill="1"/>
    <xf numFmtId="17" fontId="61" fillId="4" borderId="0" xfId="0" applyNumberFormat="1" applyFont="1" applyFill="1"/>
    <xf numFmtId="17" fontId="31" fillId="4" borderId="0" xfId="0" applyNumberFormat="1" applyFont="1" applyFill="1"/>
    <xf numFmtId="0" fontId="20" fillId="4" borderId="0" xfId="0" applyFont="1" applyFill="1"/>
    <xf numFmtId="3" fontId="20" fillId="4" borderId="0" xfId="0" applyNumberFormat="1" applyFont="1" applyFill="1"/>
    <xf numFmtId="3" fontId="31" fillId="4" borderId="0" xfId="0" applyNumberFormat="1" applyFont="1" applyFill="1"/>
    <xf numFmtId="3" fontId="63" fillId="4" borderId="0" xfId="0" applyNumberFormat="1" applyFont="1" applyFill="1"/>
    <xf numFmtId="0" fontId="55" fillId="3" borderId="2" xfId="0" applyFont="1" applyFill="1" applyBorder="1"/>
    <xf numFmtId="0" fontId="64" fillId="4" borderId="0" xfId="0" applyFont="1" applyFill="1"/>
    <xf numFmtId="0" fontId="65" fillId="2" borderId="10" xfId="5" applyFont="1" applyFill="1" applyBorder="1" applyAlignment="1">
      <alignment horizontal="left" vertical="center" wrapText="1"/>
    </xf>
    <xf numFmtId="0" fontId="66" fillId="0" borderId="10" xfId="5" applyFont="1" applyFill="1" applyBorder="1" applyAlignment="1">
      <alignment horizontal="left" vertical="center" wrapText="1"/>
    </xf>
    <xf numFmtId="1" fontId="2" fillId="0" borderId="10" xfId="5" applyNumberFormat="1" applyFill="1" applyBorder="1"/>
    <xf numFmtId="0" fontId="0" fillId="0" borderId="0" xfId="0" applyAlignment="1">
      <alignment vertical="top" wrapText="1"/>
    </xf>
    <xf numFmtId="0" fontId="2" fillId="0" borderId="0" xfId="5" applyFill="1" applyAlignment="1">
      <alignment vertical="top" wrapText="1"/>
    </xf>
    <xf numFmtId="0" fontId="31" fillId="3" borderId="0" xfId="4" applyFont="1" applyFill="1" applyBorder="1" applyAlignment="1"/>
    <xf numFmtId="0" fontId="36" fillId="3" borderId="0" xfId="4" applyFont="1" applyFill="1" applyBorder="1" applyAlignment="1">
      <alignment horizontal="right"/>
    </xf>
    <xf numFmtId="0" fontId="36" fillId="3" borderId="0" xfId="4" applyFont="1" applyFill="1" applyAlignment="1"/>
    <xf numFmtId="0" fontId="36" fillId="3" borderId="0" xfId="4" applyFont="1" applyFill="1" applyBorder="1" applyAlignment="1"/>
    <xf numFmtId="0" fontId="31" fillId="3" borderId="0" xfId="4" applyFont="1" applyFill="1" applyBorder="1" applyAlignment="1">
      <alignment horizontal="center"/>
    </xf>
    <xf numFmtId="3" fontId="36" fillId="3" borderId="0" xfId="4" applyNumberFormat="1" applyFont="1" applyFill="1" applyBorder="1" applyAlignment="1">
      <alignment horizontal="right"/>
    </xf>
    <xf numFmtId="0" fontId="36" fillId="3" borderId="4" xfId="4" applyFont="1" applyFill="1" applyBorder="1" applyAlignment="1">
      <alignment horizontal="right"/>
    </xf>
    <xf numFmtId="3" fontId="36" fillId="3" borderId="4" xfId="4" applyNumberFormat="1" applyFont="1" applyFill="1" applyBorder="1" applyAlignment="1">
      <alignment horizontal="right"/>
    </xf>
    <xf numFmtId="0" fontId="36" fillId="3" borderId="4" xfId="4" applyFont="1" applyFill="1" applyBorder="1" applyAlignment="1"/>
    <xf numFmtId="0" fontId="31" fillId="3" borderId="4" xfId="4" applyFont="1" applyFill="1" applyBorder="1" applyAlignment="1">
      <alignment horizontal="center"/>
    </xf>
    <xf numFmtId="170" fontId="35" fillId="3" borderId="0" xfId="4" applyNumberFormat="1" applyFont="1" applyFill="1" applyBorder="1" applyAlignment="1">
      <alignment horizontal="right"/>
    </xf>
    <xf numFmtId="3" fontId="35" fillId="3" borderId="0" xfId="4" applyNumberFormat="1" applyFont="1" applyFill="1" applyBorder="1" applyAlignment="1">
      <alignment horizontal="right"/>
    </xf>
    <xf numFmtId="0" fontId="35" fillId="3" borderId="0" xfId="4" applyNumberFormat="1" applyFont="1" applyFill="1" applyBorder="1" applyAlignment="1">
      <alignment horizontal="center"/>
    </xf>
    <xf numFmtId="3" fontId="35" fillId="3" borderId="0" xfId="4" applyNumberFormat="1" applyFont="1" applyFill="1" applyBorder="1" applyAlignment="1">
      <alignment horizontal="center"/>
    </xf>
    <xf numFmtId="17" fontId="35" fillId="3" borderId="0" xfId="4" applyNumberFormat="1" applyFont="1" applyFill="1" applyBorder="1" applyAlignment="1">
      <alignment horizontal="right"/>
    </xf>
    <xf numFmtId="0" fontId="67" fillId="3" borderId="0" xfId="4" applyNumberFormat="1" applyFont="1" applyFill="1" applyAlignment="1"/>
    <xf numFmtId="0" fontId="68" fillId="3" borderId="0" xfId="4" applyNumberFormat="1" applyFont="1" applyFill="1" applyAlignment="1"/>
    <xf numFmtId="171" fontId="68" fillId="3" borderId="0" xfId="4" applyNumberFormat="1" applyFont="1" applyFill="1" applyBorder="1" applyAlignment="1"/>
    <xf numFmtId="170" fontId="35" fillId="3" borderId="0" xfId="0" applyNumberFormat="1" applyFont="1" applyFill="1" applyBorder="1" applyAlignment="1">
      <alignment horizontal="right"/>
    </xf>
    <xf numFmtId="0" fontId="69" fillId="3" borderId="0" xfId="4" applyNumberFormat="1" applyFont="1" applyFill="1" applyAlignment="1">
      <alignment horizontal="left"/>
    </xf>
    <xf numFmtId="0" fontId="70" fillId="3" borderId="0" xfId="4" applyNumberFormat="1" applyFont="1" applyFill="1" applyAlignment="1">
      <alignment horizontal="left"/>
    </xf>
    <xf numFmtId="0" fontId="68" fillId="3" borderId="0" xfId="4" applyFont="1" applyFill="1" applyBorder="1" applyAlignment="1"/>
    <xf numFmtId="0" fontId="6" fillId="3" borderId="0" xfId="2" applyFill="1" applyAlignment="1" applyProtection="1"/>
    <xf numFmtId="0" fontId="35" fillId="3" borderId="0" xfId="4" applyNumberFormat="1" applyFont="1" applyFill="1" applyBorder="1" applyAlignment="1"/>
    <xf numFmtId="0" fontId="35" fillId="3" borderId="0" xfId="4" applyFont="1" applyFill="1" applyBorder="1" applyAlignment="1"/>
    <xf numFmtId="0" fontId="20" fillId="3" borderId="0" xfId="4" applyNumberFormat="1" applyFont="1" applyFill="1" applyBorder="1" applyAlignment="1" applyProtection="1">
      <alignment horizontal="center"/>
    </xf>
    <xf numFmtId="170" fontId="35" fillId="3" borderId="0" xfId="4" applyNumberFormat="1" applyFont="1" applyFill="1" applyBorder="1" applyAlignment="1" applyProtection="1">
      <alignment horizontal="right"/>
    </xf>
    <xf numFmtId="170" fontId="20" fillId="3" borderId="3" xfId="4" quotePrefix="1" applyNumberFormat="1" applyFont="1" applyFill="1" applyBorder="1" applyAlignment="1">
      <alignment horizontal="left"/>
    </xf>
    <xf numFmtId="0" fontId="20" fillId="3" borderId="3" xfId="4" applyFont="1" applyFill="1" applyBorder="1" applyAlignment="1"/>
    <xf numFmtId="37" fontId="20" fillId="3" borderId="3" xfId="4" applyNumberFormat="1" applyFont="1" applyFill="1" applyBorder="1" applyAlignment="1" applyProtection="1">
      <alignment horizontal="center"/>
    </xf>
    <xf numFmtId="0" fontId="35" fillId="3" borderId="0" xfId="4" applyFont="1" applyFill="1" applyAlignment="1"/>
    <xf numFmtId="0" fontId="35" fillId="3" borderId="0" xfId="0" applyFont="1" applyFill="1"/>
    <xf numFmtId="170" fontId="71" fillId="3" borderId="0" xfId="4" applyNumberFormat="1" applyFont="1" applyFill="1" applyBorder="1" applyAlignment="1">
      <alignment horizontal="left"/>
    </xf>
    <xf numFmtId="0" fontId="20" fillId="3" borderId="0" xfId="4" applyFont="1" applyFill="1" applyBorder="1" applyAlignment="1"/>
    <xf numFmtId="37" fontId="20" fillId="3" borderId="0" xfId="4" applyNumberFormat="1" applyFont="1" applyFill="1" applyBorder="1" applyAlignment="1" applyProtection="1">
      <alignment horizontal="center"/>
    </xf>
    <xf numFmtId="170" fontId="20" fillId="3" borderId="0" xfId="4" quotePrefix="1" applyNumberFormat="1" applyFont="1" applyFill="1" applyBorder="1" applyAlignment="1">
      <alignment horizontal="left"/>
    </xf>
    <xf numFmtId="0" fontId="20" fillId="3" borderId="0" xfId="4" applyFont="1" applyFill="1" applyAlignment="1"/>
    <xf numFmtId="0" fontId="20" fillId="3" borderId="0" xfId="0" applyFont="1" applyFill="1"/>
    <xf numFmtId="170" fontId="35" fillId="3" borderId="0" xfId="4" applyNumberFormat="1" applyFont="1" applyFill="1" applyBorder="1" applyAlignment="1">
      <alignment horizontal="left"/>
    </xf>
    <xf numFmtId="170" fontId="2" fillId="7" borderId="0" xfId="6" applyNumberFormat="1" applyFont="1" applyFill="1" applyBorder="1" applyAlignment="1">
      <alignment horizontal="left"/>
    </xf>
    <xf numFmtId="0" fontId="31" fillId="7" borderId="0" xfId="6" applyFont="1" applyFill="1" applyBorder="1" applyAlignment="1">
      <alignment horizontal="center"/>
    </xf>
    <xf numFmtId="0" fontId="20" fillId="7" borderId="0" xfId="6" applyFont="1" applyFill="1" applyBorder="1" applyAlignment="1">
      <alignment horizontal="centerContinuous"/>
    </xf>
    <xf numFmtId="0" fontId="31" fillId="7" borderId="0" xfId="6" applyFont="1" applyFill="1" applyBorder="1" applyAlignment="1">
      <alignment horizontal="left"/>
    </xf>
    <xf numFmtId="0" fontId="20" fillId="7" borderId="0" xfId="6" applyFont="1" applyFill="1" applyBorder="1"/>
    <xf numFmtId="0" fontId="20" fillId="7" borderId="0" xfId="6" applyFont="1" applyFill="1" applyBorder="1" applyAlignment="1">
      <alignment horizontal="right"/>
    </xf>
    <xf numFmtId="0" fontId="20" fillId="7" borderId="0" xfId="6" applyFont="1" applyFill="1" applyBorder="1" applyAlignment="1">
      <alignment horizontal="center"/>
    </xf>
    <xf numFmtId="3" fontId="20" fillId="7" borderId="0" xfId="6" applyNumberFormat="1" applyFont="1" applyFill="1" applyBorder="1" applyAlignment="1">
      <alignment horizontal="right"/>
    </xf>
    <xf numFmtId="3" fontId="20" fillId="7" borderId="0" xfId="6" applyNumberFormat="1" applyFont="1" applyFill="1" applyBorder="1" applyAlignment="1">
      <alignment horizontal="center"/>
    </xf>
    <xf numFmtId="17" fontId="20" fillId="7" borderId="0" xfId="6" applyNumberFormat="1" applyFont="1" applyFill="1" applyBorder="1" applyAlignment="1">
      <alignment horizontal="right"/>
    </xf>
    <xf numFmtId="0" fontId="67" fillId="7" borderId="0" xfId="6" applyFont="1" applyFill="1" applyBorder="1"/>
    <xf numFmtId="171" fontId="67" fillId="7" borderId="0" xfId="6" applyNumberFormat="1" applyFont="1" applyFill="1" applyBorder="1"/>
    <xf numFmtId="37" fontId="20" fillId="7" borderId="0" xfId="6" applyNumberFormat="1" applyFont="1" applyFill="1" applyBorder="1" applyAlignment="1" applyProtection="1">
      <alignment horizontal="center"/>
    </xf>
    <xf numFmtId="17" fontId="20" fillId="7" borderId="0" xfId="6" applyNumberFormat="1" applyFont="1" applyFill="1" applyBorder="1" applyAlignment="1" applyProtection="1">
      <alignment horizontal="right"/>
    </xf>
    <xf numFmtId="17" fontId="20" fillId="7" borderId="0" xfId="6" quotePrefix="1" applyNumberFormat="1" applyFont="1" applyFill="1" applyBorder="1" applyAlignment="1">
      <alignment horizontal="right"/>
    </xf>
    <xf numFmtId="170" fontId="20" fillId="7" borderId="0" xfId="6" quotePrefix="1" applyNumberFormat="1" applyFont="1" applyFill="1" applyBorder="1" applyAlignment="1">
      <alignment horizontal="left"/>
    </xf>
    <xf numFmtId="3" fontId="2" fillId="3" borderId="0" xfId="6" applyNumberFormat="1" applyFill="1"/>
    <xf numFmtId="0" fontId="20" fillId="3" borderId="0" xfId="6" applyFont="1" applyFill="1" applyBorder="1"/>
    <xf numFmtId="37" fontId="20" fillId="3" borderId="0" xfId="6" applyNumberFormat="1" applyFont="1" applyFill="1" applyBorder="1" applyAlignment="1" applyProtection="1">
      <alignment horizontal="center"/>
    </xf>
    <xf numFmtId="170" fontId="20" fillId="3" borderId="0" xfId="6" quotePrefix="1" applyNumberFormat="1" applyFont="1" applyFill="1" applyBorder="1" applyAlignment="1">
      <alignment horizontal="left"/>
    </xf>
    <xf numFmtId="0" fontId="35" fillId="3" borderId="0" xfId="6" applyFont="1" applyFill="1"/>
    <xf numFmtId="0" fontId="2" fillId="7" borderId="0" xfId="6" applyFont="1" applyFill="1" applyBorder="1" applyAlignment="1">
      <alignment horizontal="right"/>
    </xf>
    <xf numFmtId="37" fontId="2" fillId="7" borderId="0" xfId="6" applyNumberFormat="1" applyFont="1" applyFill="1" applyBorder="1" applyAlignment="1" applyProtection="1">
      <alignment horizontal="center"/>
    </xf>
    <xf numFmtId="170" fontId="2" fillId="7" borderId="0" xfId="6" quotePrefix="1" applyNumberFormat="1" applyFont="1" applyFill="1" applyBorder="1" applyAlignment="1">
      <alignment horizontal="left"/>
    </xf>
    <xf numFmtId="1" fontId="20" fillId="7" borderId="0" xfId="6" applyNumberFormat="1" applyFont="1" applyFill="1" applyBorder="1"/>
    <xf numFmtId="0" fontId="2" fillId="0" borderId="0" xfId="6" applyBorder="1" applyAlignment="1">
      <alignment horizontal="left"/>
    </xf>
    <xf numFmtId="0" fontId="2" fillId="0" borderId="0" xfId="6" applyAlignment="1">
      <alignment horizontal="left"/>
    </xf>
    <xf numFmtId="0" fontId="2" fillId="7" borderId="0" xfId="6" applyFont="1" applyFill="1" applyAlignment="1">
      <alignment horizontal="right"/>
    </xf>
    <xf numFmtId="0" fontId="31" fillId="7" borderId="0" xfId="6" applyFont="1" applyFill="1"/>
    <xf numFmtId="0" fontId="36" fillId="3" borderId="0" xfId="0" applyFont="1" applyFill="1" applyBorder="1"/>
    <xf numFmtId="0" fontId="36" fillId="3" borderId="4" xfId="0" applyFont="1" applyFill="1" applyBorder="1" applyAlignment="1">
      <alignment horizontal="center"/>
    </xf>
    <xf numFmtId="0" fontId="36" fillId="3" borderId="4" xfId="0" applyFont="1" applyFill="1" applyBorder="1"/>
    <xf numFmtId="0" fontId="36" fillId="3" borderId="0" xfId="0" applyFont="1" applyFill="1"/>
    <xf numFmtId="0" fontId="36" fillId="3" borderId="0" xfId="0" quotePrefix="1" applyFont="1" applyFill="1" applyBorder="1" applyAlignment="1">
      <alignment horizontal="left"/>
    </xf>
    <xf numFmtId="0" fontId="36" fillId="3" borderId="0" xfId="0" applyFont="1" applyFill="1" applyBorder="1" applyAlignment="1">
      <alignment horizontal="center"/>
    </xf>
    <xf numFmtId="0" fontId="35" fillId="3" borderId="0" xfId="0" applyFont="1" applyFill="1" applyBorder="1"/>
    <xf numFmtId="0" fontId="35" fillId="3" borderId="0" xfId="0" quotePrefix="1" applyFont="1" applyFill="1" applyBorder="1" applyAlignment="1">
      <alignment horizontal="left"/>
    </xf>
    <xf numFmtId="0" fontId="35" fillId="3" borderId="0" xfId="0" quotePrefix="1" applyFont="1" applyFill="1" applyBorder="1" applyAlignment="1">
      <alignment horizontal="center"/>
    </xf>
    <xf numFmtId="0" fontId="35" fillId="3" borderId="0" xfId="0" applyFont="1" applyFill="1" applyAlignment="1">
      <alignment horizontal="center"/>
    </xf>
    <xf numFmtId="0" fontId="38" fillId="3" borderId="0" xfId="0" applyFont="1" applyFill="1" applyAlignment="1"/>
    <xf numFmtId="0" fontId="35" fillId="3" borderId="4" xfId="0" applyFont="1" applyFill="1" applyBorder="1"/>
    <xf numFmtId="0" fontId="35" fillId="3" borderId="4" xfId="0" applyFont="1" applyFill="1" applyBorder="1" applyAlignment="1">
      <alignment horizontal="center"/>
    </xf>
    <xf numFmtId="0" fontId="2" fillId="7" borderId="0" xfId="11" applyFont="1" applyFill="1"/>
    <xf numFmtId="0" fontId="73" fillId="3" borderId="0" xfId="2" applyFont="1" applyFill="1" applyAlignment="1" applyProtection="1">
      <alignment wrapText="1"/>
    </xf>
    <xf numFmtId="0" fontId="74" fillId="3" borderId="0" xfId="2" applyFont="1" applyFill="1" applyAlignment="1" applyProtection="1">
      <alignment wrapText="1"/>
    </xf>
    <xf numFmtId="0" fontId="20" fillId="7" borderId="0" xfId="11" applyFont="1" applyFill="1"/>
    <xf numFmtId="0" fontId="20" fillId="0" borderId="0" xfId="0" applyFont="1" applyAlignment="1">
      <alignment wrapText="1"/>
    </xf>
    <xf numFmtId="0" fontId="18" fillId="7" borderId="0" xfId="11" applyFont="1" applyFill="1" applyAlignment="1"/>
    <xf numFmtId="0" fontId="18" fillId="7" borderId="0" xfId="11" applyFont="1" applyFill="1"/>
    <xf numFmtId="1" fontId="2" fillId="0" borderId="10" xfId="5" applyNumberFormat="1" applyFill="1" applyBorder="1"/>
    <xf numFmtId="0" fontId="12" fillId="5" borderId="0" xfId="2" applyNumberFormat="1" applyFont="1" applyFill="1" applyAlignment="1" applyProtection="1">
      <alignment horizontal="left" wrapText="1"/>
    </xf>
    <xf numFmtId="0" fontId="2" fillId="5" borderId="0" xfId="3" applyFont="1" applyFill="1" applyAlignment="1" applyProtection="1">
      <alignment horizontal="left"/>
    </xf>
    <xf numFmtId="0" fontId="12" fillId="5" borderId="0" xfId="3" applyFont="1" applyFill="1" applyAlignment="1" applyProtection="1"/>
    <xf numFmtId="0" fontId="11" fillId="5" borderId="0" xfId="2" applyFont="1" applyFill="1" applyAlignment="1" applyProtection="1">
      <alignment horizontal="left"/>
    </xf>
    <xf numFmtId="0" fontId="2" fillId="5" borderId="0" xfId="0" applyFont="1" applyFill="1" applyAlignment="1">
      <alignment horizontal="left" vertical="top" wrapText="1"/>
    </xf>
    <xf numFmtId="0" fontId="2" fillId="4" borderId="0" xfId="0" applyFont="1" applyFill="1" applyBorder="1" applyAlignment="1">
      <alignment horizontal="left" indent="1"/>
    </xf>
    <xf numFmtId="0" fontId="7" fillId="4" borderId="0" xfId="2" applyFont="1" applyFill="1" applyBorder="1" applyAlignment="1" applyProtection="1">
      <alignment horizontal="left" vertical="center" wrapText="1"/>
    </xf>
    <xf numFmtId="0" fontId="8" fillId="4" borderId="0" xfId="0" applyFont="1" applyFill="1" applyAlignment="1">
      <alignment horizontal="left" vertical="center" wrapText="1"/>
    </xf>
    <xf numFmtId="0" fontId="7" fillId="5" borderId="0" xfId="2" applyFont="1" applyFill="1" applyBorder="1" applyAlignment="1" applyProtection="1">
      <alignment horizontal="left" vertical="center" wrapText="1"/>
    </xf>
    <xf numFmtId="0" fontId="8" fillId="5" borderId="0" xfId="0" applyFont="1" applyFill="1" applyAlignment="1">
      <alignment horizontal="left" vertical="center" wrapText="1"/>
    </xf>
    <xf numFmtId="0" fontId="2" fillId="5" borderId="0" xfId="0" applyFont="1" applyFill="1" applyAlignment="1"/>
    <xf numFmtId="0" fontId="9" fillId="3" borderId="0" xfId="0" applyFont="1" applyFill="1" applyBorder="1" applyAlignment="1">
      <alignment horizontal="left" indent="1"/>
    </xf>
    <xf numFmtId="0" fontId="2" fillId="3" borderId="0" xfId="0" applyFont="1" applyFill="1" applyBorder="1" applyAlignment="1">
      <alignment horizontal="left" indent="2"/>
    </xf>
    <xf numFmtId="0" fontId="3" fillId="2" borderId="1" xfId="0" applyFont="1" applyFill="1" applyBorder="1" applyAlignment="1">
      <alignment vertical="center" wrapText="1"/>
    </xf>
    <xf numFmtId="0" fontId="4" fillId="2" borderId="1" xfId="0" applyFont="1" applyFill="1" applyBorder="1" applyAlignment="1">
      <alignment wrapText="1"/>
    </xf>
    <xf numFmtId="0" fontId="11" fillId="4" borderId="0" xfId="2" applyFont="1" applyFill="1" applyAlignment="1" applyProtection="1"/>
    <xf numFmtId="0" fontId="12" fillId="6" borderId="0" xfId="3" applyFont="1" applyFill="1" applyAlignment="1" applyProtection="1"/>
    <xf numFmtId="0" fontId="2" fillId="6" borderId="0" xfId="5" applyFont="1" applyFill="1" applyAlignment="1">
      <alignment horizontal="left"/>
    </xf>
    <xf numFmtId="0" fontId="11" fillId="6" borderId="0" xfId="2" applyFont="1" applyFill="1" applyBorder="1" applyAlignment="1" applyProtection="1"/>
    <xf numFmtId="0" fontId="12" fillId="6" borderId="0" xfId="3" applyFont="1" applyFill="1" applyBorder="1" applyAlignment="1" applyProtection="1"/>
    <xf numFmtId="0" fontId="2" fillId="0" borderId="0" xfId="5" applyFont="1" applyAlignment="1"/>
    <xf numFmtId="0" fontId="11" fillId="6" borderId="0" xfId="2" applyFont="1" applyFill="1" applyAlignment="1" applyProtection="1">
      <alignment horizontal="left"/>
    </xf>
    <xf numFmtId="0" fontId="12" fillId="6" borderId="0" xfId="3" applyFont="1" applyFill="1" applyAlignment="1" applyProtection="1">
      <alignment horizontal="left"/>
    </xf>
    <xf numFmtId="0" fontId="2" fillId="0" borderId="0" xfId="5" applyFont="1" applyAlignment="1">
      <alignment horizontal="left"/>
    </xf>
    <xf numFmtId="0" fontId="2" fillId="4" borderId="0" xfId="0" applyFont="1" applyFill="1" applyAlignment="1">
      <alignment horizontal="left" vertical="top" wrapText="1"/>
    </xf>
    <xf numFmtId="0" fontId="2" fillId="6" borderId="0" xfId="0" applyFont="1" applyFill="1" applyAlignment="1">
      <alignment horizontal="left" vertical="top" wrapText="1"/>
    </xf>
    <xf numFmtId="0" fontId="2" fillId="6" borderId="0" xfId="0" quotePrefix="1" applyFont="1" applyFill="1" applyAlignment="1">
      <alignment horizontal="left" vertical="center" wrapText="1"/>
    </xf>
    <xf numFmtId="0" fontId="2" fillId="6" borderId="0" xfId="0" applyFont="1" applyFill="1" applyAlignment="1">
      <alignment horizontal="left" vertical="center" wrapText="1"/>
    </xf>
    <xf numFmtId="0" fontId="15" fillId="6" borderId="0" xfId="2" applyFont="1" applyFill="1" applyBorder="1" applyAlignment="1" applyProtection="1">
      <alignment horizontal="left" vertical="center" wrapText="1"/>
    </xf>
    <xf numFmtId="0" fontId="16" fillId="6" borderId="0" xfId="0" applyFont="1" applyFill="1" applyAlignment="1">
      <alignment horizontal="left" vertical="center" wrapText="1"/>
    </xf>
    <xf numFmtId="0" fontId="3" fillId="2" borderId="0" xfId="0" applyFont="1" applyFill="1" applyBorder="1" applyAlignment="1">
      <alignment horizontal="left" vertical="center" wrapText="1"/>
    </xf>
    <xf numFmtId="0" fontId="15" fillId="4" borderId="0" xfId="2" applyFont="1" applyFill="1" applyBorder="1" applyAlignment="1" applyProtection="1">
      <alignment horizontal="left" vertical="center" wrapText="1"/>
    </xf>
    <xf numFmtId="0" fontId="16" fillId="4" borderId="0" xfId="0" applyFont="1" applyFill="1" applyAlignment="1">
      <alignment horizontal="left" vertical="center" wrapText="1"/>
    </xf>
    <xf numFmtId="0" fontId="11" fillId="6" borderId="0" xfId="2" applyFont="1" applyFill="1" applyAlignment="1" applyProtection="1"/>
    <xf numFmtId="0" fontId="2" fillId="6" borderId="0" xfId="5" applyFont="1" applyFill="1" applyAlignment="1"/>
    <xf numFmtId="0" fontId="13" fillId="3" borderId="0" xfId="6" applyFont="1" applyFill="1" applyBorder="1" applyAlignment="1">
      <alignment horizontal="left"/>
    </xf>
    <xf numFmtId="0" fontId="2" fillId="3" borderId="0" xfId="6" applyFont="1" applyFill="1" applyBorder="1" applyAlignment="1">
      <alignment horizontal="left"/>
    </xf>
    <xf numFmtId="0" fontId="11" fillId="7" borderId="0" xfId="2" applyFont="1" applyFill="1" applyAlignment="1" applyProtection="1">
      <alignment horizontal="left"/>
    </xf>
    <xf numFmtId="0" fontId="2" fillId="7" borderId="0" xfId="6" applyFont="1" applyFill="1" applyAlignment="1">
      <alignment horizontal="left"/>
    </xf>
    <xf numFmtId="0" fontId="11" fillId="7" borderId="0" xfId="2" applyFont="1" applyFill="1" applyAlignment="1" applyProtection="1"/>
    <xf numFmtId="0" fontId="2" fillId="7" borderId="0" xfId="6" applyFont="1" applyFill="1" applyAlignment="1"/>
    <xf numFmtId="0" fontId="2" fillId="7" borderId="0" xfId="6" applyFont="1" applyFill="1" applyAlignment="1">
      <alignment horizontal="left" vertical="top"/>
    </xf>
    <xf numFmtId="0" fontId="2" fillId="7" borderId="0" xfId="6" applyFont="1" applyFill="1" applyAlignment="1">
      <alignment horizontal="left" vertical="top" wrapText="1"/>
    </xf>
    <xf numFmtId="0" fontId="2" fillId="0" borderId="0" xfId="0" applyFont="1" applyAlignment="1"/>
    <xf numFmtId="0" fontId="13" fillId="7" borderId="0" xfId="6" applyFont="1" applyFill="1" applyAlignment="1">
      <alignment horizontal="left"/>
    </xf>
    <xf numFmtId="0" fontId="3" fillId="2" borderId="1" xfId="0" applyFont="1" applyFill="1" applyBorder="1" applyAlignment="1">
      <alignment horizontal="left" vertical="center" wrapText="1"/>
    </xf>
    <xf numFmtId="0" fontId="23" fillId="3" borderId="0" xfId="7" applyFont="1" applyFill="1" applyBorder="1" applyAlignment="1">
      <alignment horizontal="left" wrapText="1"/>
    </xf>
    <xf numFmtId="0" fontId="20" fillId="7" borderId="0" xfId="7" applyFont="1" applyFill="1" applyAlignment="1">
      <alignment horizontal="left" vertical="top" wrapText="1"/>
    </xf>
    <xf numFmtId="0" fontId="9" fillId="3" borderId="5" xfId="0" applyFont="1" applyFill="1" applyBorder="1" applyAlignment="1">
      <alignment horizontal="left" vertical="center" wrapText="1"/>
    </xf>
    <xf numFmtId="0" fontId="9" fillId="3" borderId="0" xfId="0" applyFont="1" applyFill="1" applyBorder="1" applyAlignment="1">
      <alignment horizontal="left" vertical="center" wrapText="1"/>
    </xf>
    <xf numFmtId="0" fontId="0" fillId="3" borderId="0" xfId="0" applyFill="1" applyAlignment="1">
      <alignment horizontal="left" wrapText="1"/>
    </xf>
    <xf numFmtId="0" fontId="0" fillId="3" borderId="0" xfId="0" applyFill="1" applyAlignment="1">
      <alignment horizontal="left" vertical="top" wrapText="1"/>
    </xf>
    <xf numFmtId="0" fontId="20" fillId="3" borderId="0" xfId="0" applyFont="1" applyFill="1" applyAlignment="1">
      <alignment horizontal="left" vertical="top" wrapText="1"/>
    </xf>
    <xf numFmtId="0" fontId="9" fillId="3" borderId="5" xfId="0" applyFont="1" applyFill="1" applyBorder="1" applyAlignment="1">
      <alignment horizontal="left" wrapText="1"/>
    </xf>
    <xf numFmtId="0" fontId="9" fillId="3" borderId="0" xfId="0" applyFont="1" applyFill="1" applyBorder="1" applyAlignment="1">
      <alignment horizontal="left" wrapText="1"/>
    </xf>
    <xf numFmtId="0" fontId="20" fillId="3" borderId="0" xfId="0" applyFont="1" applyFill="1" applyBorder="1" applyAlignment="1">
      <alignment horizontal="left" vertical="top" wrapText="1"/>
    </xf>
    <xf numFmtId="0" fontId="20" fillId="3" borderId="0" xfId="6" applyFont="1" applyFill="1" applyAlignment="1">
      <alignment horizontal="left" vertical="top" wrapText="1"/>
    </xf>
    <xf numFmtId="0" fontId="20" fillId="3" borderId="0" xfId="6" applyFont="1" applyFill="1" applyAlignment="1">
      <alignment horizontal="left" vertical="top"/>
    </xf>
    <xf numFmtId="0" fontId="9" fillId="4" borderId="0" xfId="0" applyFont="1" applyFill="1" applyAlignment="1">
      <alignment horizontal="left" vertical="top" wrapText="1"/>
    </xf>
    <xf numFmtId="0" fontId="20" fillId="3" borderId="0" xfId="0" applyFont="1" applyFill="1" applyAlignment="1">
      <alignment horizontal="left" vertical="top"/>
    </xf>
    <xf numFmtId="0" fontId="20" fillId="3" borderId="0" xfId="0" applyFont="1" applyFill="1" applyAlignment="1">
      <alignment horizontal="left"/>
    </xf>
    <xf numFmtId="0" fontId="9" fillId="0" borderId="0" xfId="0" applyFont="1" applyFill="1" applyBorder="1" applyAlignment="1">
      <alignment horizontal="left" vertical="top" wrapText="1"/>
    </xf>
    <xf numFmtId="0" fontId="19" fillId="2" borderId="1" xfId="0" applyFont="1" applyFill="1" applyBorder="1" applyAlignment="1">
      <alignment horizontal="left" vertical="center" wrapText="1"/>
    </xf>
    <xf numFmtId="0" fontId="9" fillId="4" borderId="0" xfId="0" applyFont="1" applyFill="1" applyBorder="1" applyAlignment="1">
      <alignment horizontal="right" wrapText="1"/>
    </xf>
    <xf numFmtId="0" fontId="9" fillId="3" borderId="4" xfId="0" applyFont="1" applyFill="1" applyBorder="1" applyAlignment="1">
      <alignment horizontal="right" wrapText="1"/>
    </xf>
    <xf numFmtId="0" fontId="20" fillId="3" borderId="4" xfId="0" applyFont="1" applyFill="1" applyBorder="1" applyAlignment="1">
      <alignment horizontal="center"/>
    </xf>
    <xf numFmtId="0" fontId="20" fillId="3" borderId="0" xfId="0" applyFont="1" applyFill="1" applyBorder="1" applyAlignment="1">
      <alignment horizontal="center"/>
    </xf>
    <xf numFmtId="0" fontId="56" fillId="3" borderId="0" xfId="0" applyFont="1" applyFill="1" applyAlignment="1">
      <alignment horizontal="left" vertical="top" wrapText="1"/>
    </xf>
    <xf numFmtId="0" fontId="57" fillId="3" borderId="0" xfId="0" applyFont="1" applyFill="1" applyAlignment="1">
      <alignment horizontal="left" vertical="top" wrapText="1"/>
    </xf>
    <xf numFmtId="0" fontId="62" fillId="4" borderId="0" xfId="0" applyFont="1" applyFill="1" applyAlignment="1">
      <alignment horizontal="left" vertical="top"/>
    </xf>
    <xf numFmtId="0" fontId="2" fillId="0" borderId="0" xfId="5" applyFont="1" applyFill="1" applyAlignment="1">
      <alignment horizontal="left"/>
    </xf>
    <xf numFmtId="0" fontId="0" fillId="0" borderId="0" xfId="0" applyAlignment="1">
      <alignment horizontal="left" wrapText="1"/>
    </xf>
    <xf numFmtId="0" fontId="2" fillId="0" borderId="0" xfId="0" applyFont="1" applyAlignment="1">
      <alignment horizontal="left" wrapText="1"/>
    </xf>
    <xf numFmtId="0" fontId="2" fillId="0" borderId="0" xfId="5" applyFont="1" applyFill="1" applyAlignment="1">
      <alignment horizontal="left" vertical="top" wrapText="1"/>
    </xf>
    <xf numFmtId="0" fontId="2" fillId="0" borderId="0" xfId="6" applyBorder="1" applyAlignment="1"/>
    <xf numFmtId="0" fontId="31" fillId="7" borderId="0" xfId="6" applyFont="1" applyFill="1" applyBorder="1" applyAlignment="1">
      <alignment horizontal="center" vertical="top"/>
    </xf>
    <xf numFmtId="0" fontId="20" fillId="3" borderId="0" xfId="6" applyFont="1" applyFill="1" applyBorder="1" applyAlignment="1">
      <alignment wrapText="1"/>
    </xf>
    <xf numFmtId="0" fontId="31" fillId="3" borderId="11" xfId="4" applyFont="1" applyFill="1" applyBorder="1" applyAlignment="1">
      <alignment horizontal="center" vertical="top"/>
    </xf>
    <xf numFmtId="0" fontId="74" fillId="7" borderId="0" xfId="12" applyFont="1" applyFill="1" applyAlignment="1" applyProtection="1"/>
    <xf numFmtId="0" fontId="20" fillId="0" borderId="0" xfId="11" applyFont="1" applyAlignment="1"/>
    <xf numFmtId="0" fontId="20" fillId="7" borderId="0" xfId="6" applyFont="1" applyFill="1" applyAlignment="1">
      <alignment horizontal="left" vertical="top" wrapText="1"/>
    </xf>
    <xf numFmtId="0" fontId="20" fillId="7" borderId="0" xfId="6" applyFont="1" applyFill="1" applyAlignment="1">
      <alignment horizontal="left" vertical="top"/>
    </xf>
    <xf numFmtId="0" fontId="73" fillId="3" borderId="0" xfId="2" applyFont="1" applyFill="1" applyAlignment="1" applyProtection="1">
      <alignment horizontal="left" wrapText="1"/>
    </xf>
    <xf numFmtId="0" fontId="31" fillId="3" borderId="0" xfId="0" applyFont="1" applyFill="1" applyBorder="1" applyAlignment="1">
      <alignment horizontal="left"/>
    </xf>
    <xf numFmtId="0" fontId="20" fillId="7" borderId="0" xfId="11" applyFont="1" applyFill="1" applyAlignment="1">
      <alignment horizontal="left"/>
    </xf>
  </cellXfs>
  <cellStyles count="18">
    <cellStyle name="%" xfId="4"/>
    <cellStyle name="Comma 2" xfId="8"/>
    <cellStyle name="Comma 2 2" xfId="9"/>
    <cellStyle name="Comma 2 2 2" xfId="16"/>
    <cellStyle name="Comma 2 3" xfId="14"/>
    <cellStyle name="Comma 3" xfId="15"/>
    <cellStyle name="Currency 2" xfId="17"/>
    <cellStyle name="Hyperlink" xfId="2" builtinId="8"/>
    <cellStyle name="Hyperlink_VAT_Working_File" xfId="3"/>
    <cellStyle name="Hyperlink_VATFct1009(1)" xfId="12"/>
    <cellStyle name="Normal" xfId="0" builtinId="0"/>
    <cellStyle name="Normal 2" xfId="5"/>
    <cellStyle name="Normal 3" xfId="13"/>
    <cellStyle name="Normal_A" xfId="10"/>
    <cellStyle name="Normal_VAT_Working_Factsheet_mr" xfId="6"/>
    <cellStyle name="Normal_VAT_Working_Factsheet_mr 2" xfId="7"/>
    <cellStyle name="Normal_VATFct1009(1)" xfId="11"/>
    <cellStyle name="Percent" xfId="1" builtinId="5"/>
  </cellStyles>
  <dxfs count="11">
    <dxf>
      <fill>
        <patternFill>
          <bgColor indexed="61"/>
        </patternFill>
      </fill>
    </dxf>
    <dxf>
      <fill>
        <patternFill>
          <bgColor indexed="61"/>
        </patternFill>
      </fill>
    </dxf>
    <dxf>
      <fill>
        <patternFill>
          <bgColor indexed="61"/>
        </patternFill>
      </fill>
    </dxf>
    <dxf>
      <fill>
        <patternFill>
          <bgColor indexed="61"/>
        </patternFill>
      </fill>
    </dxf>
    <dxf>
      <fill>
        <patternFill>
          <bgColor indexed="61"/>
        </patternFill>
      </fill>
    </dxf>
    <dxf>
      <fill>
        <patternFill>
          <bgColor indexed="61"/>
        </patternFill>
      </fill>
    </dxf>
    <dxf>
      <fill>
        <patternFill>
          <bgColor indexed="61"/>
        </patternFill>
      </fill>
    </dxf>
    <dxf>
      <font>
        <condense val="0"/>
        <extend val="0"/>
        <color indexed="10"/>
      </font>
    </dxf>
    <dxf>
      <font>
        <condense val="0"/>
        <extend val="0"/>
        <color indexed="57"/>
      </font>
    </dxf>
    <dxf>
      <font>
        <condense val="0"/>
        <extend val="0"/>
        <color indexed="10"/>
      </font>
    </dxf>
    <dxf>
      <font>
        <condense val="0"/>
        <extend val="0"/>
        <color indexed="5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9" Type="http://schemas.openxmlformats.org/officeDocument/2006/relationships/externalLink" Target="externalLinks/externalLink17.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12.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33" Type="http://schemas.openxmlformats.org/officeDocument/2006/relationships/externalLink" Target="externalLinks/externalLink11.xml"/><Relationship Id="rId38" Type="http://schemas.openxmlformats.org/officeDocument/2006/relationships/externalLink" Target="externalLinks/externalLink1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7.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32" Type="http://schemas.openxmlformats.org/officeDocument/2006/relationships/externalLink" Target="externalLinks/externalLink10.xml"/><Relationship Id="rId37" Type="http://schemas.openxmlformats.org/officeDocument/2006/relationships/externalLink" Target="externalLinks/externalLink15.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externalLink" Target="externalLinks/externalLink6.xml"/><Relationship Id="rId36" Type="http://schemas.openxmlformats.org/officeDocument/2006/relationships/externalLink" Target="externalLinks/externalLink1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5.xml"/><Relationship Id="rId30" Type="http://schemas.openxmlformats.org/officeDocument/2006/relationships/externalLink" Target="externalLinks/externalLink8.xml"/><Relationship Id="rId35" Type="http://schemas.openxmlformats.org/officeDocument/2006/relationships/externalLink" Target="externalLinks/externalLink13.xml"/><Relationship Id="rId43"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4</xdr:col>
      <xdr:colOff>195263</xdr:colOff>
      <xdr:row>1</xdr:row>
      <xdr:rowOff>28575</xdr:rowOff>
    </xdr:from>
    <xdr:to>
      <xdr:col>4</xdr:col>
      <xdr:colOff>676275</xdr:colOff>
      <xdr:row>3</xdr:row>
      <xdr:rowOff>147638</xdr:rowOff>
    </xdr:to>
    <xdr:pic>
      <xdr:nvPicPr>
        <xdr:cNvPr id="2"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1976" y="381000"/>
          <a:ext cx="481012" cy="447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rf50022\shared\EXCISE\BOARDNEW.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Documents%20and%20Settings\TEMP\Local%20Settings\Temporary%20Internet%20Files\OLK49AB\GraphTables\MC_MERGE13_GRAPHS.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Documents%20and%20Settings\TEMP\Local%20Settings\Temporary%20Internet%20Files\OLK49AB\Circ_AnnualStampTaxes13_Finalv.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Irf50020\KAI-Indirect%20Taxes-R\Monitoring\Statistics\Bull_Tobacco\AGL_Draft_Template.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Irf50020\kai-indirect%20taxes\Analysis%20Division\REVENUE\Revenue%20Monitoring\Revenue%20Receipts\DailyNtaxesDefer%20BIS%20Adhoc%20Reports\BISDAS6.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Irf50020\kai-indirect%20taxes\COMMON\Richard-Factsheets\Factsheets\TOBAccoFT.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WINNT4\Profiles\ta110707\Temporary%20Internet%20Files\OLKC\2000%20tables.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Irf50020\KAI-Indirect%20Taxes-R\Monitoring\Statistics\Bull_Tobacco\B&amp;G_Draft_Template.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TEMP\04Sept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rf50020\kai-indirect%20taxes\EXCISE\BOARDNEW.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EXCEL\CGBR\PROF9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rf50020\kai-indirect%20taxes-r\Monitoring\Statistics\Bull_Alcohol\Alcohol_Working_Fil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Irf50020\kai-indirect%20taxes\Revenue%20monitoring%20other%20tax\Alcohol\Format%202011\Alcohol%20Bulletin%20RTG.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rf50020\kai-indirect%20taxes\Revenue%20monitoring%20general\Bulletins_PG\drafts\Tobacco_Draft_Template.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COMMON\99I2K\Shuttle\MONTH\MREC%2000-01%20GA%20(Karen).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Irf50020\kai-enterprise%20and%20property\Individuals\Capital\Stamp%20Taxes\All\Publications\IRS\2007\Tables\Table%2015.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Irf50020\kai-indirect%20taxes\Stamp%20Taxes%20Cross%20Cutting\National%20Stat%20Publications%20&#8211;%20Working\Property%20Monthly\MPT_Working_Fi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llion Hectolitres Pure Alcoho"/>
      <sheetName val="FST graphs"/>
      <sheetName val="BOARDNEW"/>
      <sheetName val="D1+2"/>
      <sheetName val="D3"/>
      <sheetName val="E2"/>
      <sheetName val="F1"/>
      <sheetName val="G2&amp;g3 FY "/>
      <sheetName val="G2&amp;g3  (calendar)"/>
      <sheetName val="F1 calendar"/>
      <sheetName val="tax ben"/>
      <sheetName val="Dept"/>
      <sheetName val=""/>
      <sheetName val="%govtax"/>
      <sheetName val="J1"/>
      <sheetName val="M1"/>
      <sheetName val="G2&amp;g3 "/>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5.1_circ_13"/>
      <sheetName val="T15.1_GRAPHDATA"/>
      <sheetName val="Draft_T15.1_new"/>
      <sheetName val="T15.3_circ_13"/>
      <sheetName val="Draft_T15.3_new"/>
      <sheetName val="T15.3_Graphdata"/>
      <sheetName val="GCF1213_PD&amp;SD "/>
      <sheetName val="GA1213 (2)"/>
      <sheetName val="1213_Cash"/>
      <sheetName val="1213SafeCashAnalysis"/>
      <sheetName val="1213SAFETBworksheet "/>
      <sheetName val="2012-13 GA for Stamps"/>
      <sheetName val="GA1112"/>
      <sheetName val="2011-12 GA for Stamps"/>
      <sheetName val="1112_Cash"/>
      <sheetName val="1112SafeCashAnalysis"/>
      <sheetName val="1112SAFETBworksheet "/>
      <sheetName val="Sheet3"/>
      <sheetName val="15.1 cir copy"/>
      <sheetName val="Table 15.2"/>
      <sheetName val="Sheet1"/>
      <sheetName val="DRAFT_15.2"/>
      <sheetName val="15.2 cir copy"/>
      <sheetName val="Table 15.3"/>
      <sheetName val="Table 15.3 new"/>
      <sheetName val="Sheet2"/>
      <sheetName val="15.3_RESv2"/>
      <sheetName val="15.3_NONRESv2"/>
      <sheetName val="15.3 cir copy"/>
      <sheetName val="Table 15.4 Rounded"/>
      <sheetName val="15.4 cir copy"/>
      <sheetName val="Table 15.5 Rounded"/>
      <sheetName val="15.5 cir copy"/>
      <sheetName val="15.5 LA PC comparison"/>
      <sheetName val="15.4 LA_Code"/>
      <sheetName val="15.1 Chart data"/>
      <sheetName val="15.1 lease explanations"/>
      <sheetName val="15.5 WBook1"/>
      <sheetName val="15.2 1112"/>
      <sheetName val="15.3 1112"/>
      <sheetName val="15.4 com 1112"/>
      <sheetName val="15.4 Main 1112"/>
      <sheetName val="15.4 res 1112 "/>
      <sheetName val="15.4 SAS Output and code"/>
      <sheetName val="15.5 SAS Output"/>
      <sheetName val="15.1 QA and briefing"/>
      <sheetName val="15.2 QA"/>
      <sheetName val="15.3 QA Brief"/>
      <sheetName val="Table 15.4 1011 Old LA and QA"/>
      <sheetName val="15.5 QA boo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1">
          <cell r="A1" t="str">
            <v xml:space="preserve">Aberdeen City </v>
          </cell>
          <cell r="B1">
            <v>9051</v>
          </cell>
        </row>
        <row r="2">
          <cell r="A2" t="str">
            <v xml:space="preserve">Aberdeenshire </v>
          </cell>
          <cell r="B2">
            <v>9052</v>
          </cell>
        </row>
        <row r="3">
          <cell r="A3" t="str">
            <v xml:space="preserve">Adur </v>
          </cell>
          <cell r="B3">
            <v>3805</v>
          </cell>
        </row>
        <row r="4">
          <cell r="A4" t="str">
            <v xml:space="preserve">Allerdale </v>
          </cell>
          <cell r="B4">
            <v>905</v>
          </cell>
        </row>
        <row r="5">
          <cell r="A5" t="str">
            <v xml:space="preserve">Alnwick </v>
          </cell>
          <cell r="B5">
            <v>2905</v>
          </cell>
        </row>
        <row r="6">
          <cell r="A6" t="str">
            <v xml:space="preserve">Amber Valley </v>
          </cell>
          <cell r="B6">
            <v>1005</v>
          </cell>
        </row>
        <row r="7">
          <cell r="A7" t="str">
            <v xml:space="preserve">Angus </v>
          </cell>
          <cell r="B7">
            <v>9053</v>
          </cell>
        </row>
        <row r="8">
          <cell r="A8" t="str">
            <v xml:space="preserve">Antrim </v>
          </cell>
          <cell r="B8">
            <v>7005</v>
          </cell>
        </row>
        <row r="9">
          <cell r="A9" t="str">
            <v xml:space="preserve">Ards </v>
          </cell>
          <cell r="B9">
            <v>7010</v>
          </cell>
        </row>
        <row r="10">
          <cell r="A10" t="str">
            <v xml:space="preserve">Argyll &amp; Bute </v>
          </cell>
          <cell r="B10">
            <v>9054</v>
          </cell>
        </row>
        <row r="11">
          <cell r="A11" t="str">
            <v xml:space="preserve">Armagh </v>
          </cell>
          <cell r="B11">
            <v>7015</v>
          </cell>
        </row>
        <row r="12">
          <cell r="A12" t="str">
            <v xml:space="preserve">Arun </v>
          </cell>
          <cell r="B12">
            <v>3810</v>
          </cell>
        </row>
        <row r="13">
          <cell r="A13" t="str">
            <v xml:space="preserve">Ashfield </v>
          </cell>
          <cell r="B13">
            <v>3005</v>
          </cell>
        </row>
        <row r="14">
          <cell r="A14" t="str">
            <v xml:space="preserve">Ashford </v>
          </cell>
          <cell r="B14">
            <v>2205</v>
          </cell>
        </row>
        <row r="15">
          <cell r="A15" t="str">
            <v xml:space="preserve">Aylesbury Vale </v>
          </cell>
          <cell r="B15">
            <v>405</v>
          </cell>
        </row>
        <row r="16">
          <cell r="A16" t="str">
            <v xml:space="preserve">Babergh </v>
          </cell>
          <cell r="B16">
            <v>3505</v>
          </cell>
        </row>
        <row r="17">
          <cell r="A17" t="str">
            <v xml:space="preserve">Ballymena </v>
          </cell>
          <cell r="B17">
            <v>7020</v>
          </cell>
        </row>
        <row r="18">
          <cell r="A18" t="str">
            <v xml:space="preserve">Ballymoney </v>
          </cell>
          <cell r="B18">
            <v>7025</v>
          </cell>
        </row>
        <row r="19">
          <cell r="A19" t="str">
            <v xml:space="preserve">Banbridge </v>
          </cell>
          <cell r="B19">
            <v>7030</v>
          </cell>
        </row>
        <row r="20">
          <cell r="A20" t="str">
            <v xml:space="preserve">Barking and Dagenham </v>
          </cell>
          <cell r="B20">
            <v>5060</v>
          </cell>
        </row>
        <row r="21">
          <cell r="A21" t="str">
            <v xml:space="preserve">Barnet </v>
          </cell>
          <cell r="B21">
            <v>5090</v>
          </cell>
        </row>
        <row r="22">
          <cell r="A22" t="str">
            <v xml:space="preserve">Barnsley </v>
          </cell>
          <cell r="B22">
            <v>4405</v>
          </cell>
        </row>
        <row r="23">
          <cell r="A23" t="str">
            <v xml:space="preserve">Barrow-in-Furness </v>
          </cell>
          <cell r="B23">
            <v>910</v>
          </cell>
        </row>
        <row r="24">
          <cell r="A24" t="str">
            <v xml:space="preserve">Basildon </v>
          </cell>
          <cell r="B24">
            <v>1505</v>
          </cell>
        </row>
        <row r="25">
          <cell r="A25" t="str">
            <v xml:space="preserve">Basingstoke and Deane </v>
          </cell>
          <cell r="B25">
            <v>1705</v>
          </cell>
        </row>
        <row r="26">
          <cell r="A26" t="str">
            <v xml:space="preserve">Bassetlaw </v>
          </cell>
          <cell r="B26">
            <v>3010</v>
          </cell>
        </row>
        <row r="27">
          <cell r="A27" t="str">
            <v xml:space="preserve">Bath &amp; North East Somerset </v>
          </cell>
          <cell r="B27">
            <v>114</v>
          </cell>
        </row>
        <row r="28">
          <cell r="A28" t="str">
            <v xml:space="preserve">Bedford </v>
          </cell>
          <cell r="B28">
            <v>205</v>
          </cell>
        </row>
        <row r="29">
          <cell r="A29" t="str">
            <v xml:space="preserve">Belfast </v>
          </cell>
          <cell r="B29">
            <v>7035</v>
          </cell>
        </row>
        <row r="30">
          <cell r="A30" t="str">
            <v xml:space="preserve">Berwick-upon-Tweed </v>
          </cell>
          <cell r="B30">
            <v>2910</v>
          </cell>
        </row>
        <row r="31">
          <cell r="A31" t="str">
            <v xml:space="preserve">Bexley </v>
          </cell>
          <cell r="B31">
            <v>5120</v>
          </cell>
        </row>
        <row r="32">
          <cell r="A32" t="str">
            <v xml:space="preserve">Birmingham </v>
          </cell>
          <cell r="B32">
            <v>4605</v>
          </cell>
        </row>
        <row r="33">
          <cell r="A33" t="str">
            <v xml:space="preserve">Blaby </v>
          </cell>
          <cell r="B33">
            <v>2405</v>
          </cell>
        </row>
        <row r="34">
          <cell r="A34" t="str">
            <v xml:space="preserve">Blackburn with Darwen </v>
          </cell>
          <cell r="B34">
            <v>2372</v>
          </cell>
        </row>
        <row r="35">
          <cell r="A35" t="str">
            <v xml:space="preserve">Blackpool </v>
          </cell>
          <cell r="B35">
            <v>2373</v>
          </cell>
        </row>
        <row r="36">
          <cell r="A36" t="str">
            <v xml:space="preserve">Blaenau Gwent </v>
          </cell>
          <cell r="B36">
            <v>6910</v>
          </cell>
        </row>
        <row r="37">
          <cell r="A37" t="str">
            <v xml:space="preserve">Blyth Valley </v>
          </cell>
          <cell r="B37">
            <v>2915</v>
          </cell>
        </row>
        <row r="38">
          <cell r="A38" t="str">
            <v xml:space="preserve">Bolsover </v>
          </cell>
          <cell r="B38">
            <v>1010</v>
          </cell>
        </row>
        <row r="39">
          <cell r="A39" t="str">
            <v xml:space="preserve">Bolton </v>
          </cell>
          <cell r="B39">
            <v>4205</v>
          </cell>
        </row>
        <row r="40">
          <cell r="A40" t="str">
            <v xml:space="preserve">Boston </v>
          </cell>
          <cell r="B40">
            <v>2505</v>
          </cell>
        </row>
        <row r="41">
          <cell r="A41" t="str">
            <v xml:space="preserve">Bournemouth </v>
          </cell>
          <cell r="B41">
            <v>1250</v>
          </cell>
        </row>
        <row r="42">
          <cell r="A42" t="str">
            <v xml:space="preserve">Bracknell Forest </v>
          </cell>
          <cell r="B42">
            <v>335</v>
          </cell>
        </row>
        <row r="43">
          <cell r="A43" t="str">
            <v xml:space="preserve">Bradford </v>
          </cell>
          <cell r="B43">
            <v>4705</v>
          </cell>
        </row>
        <row r="44">
          <cell r="A44" t="str">
            <v xml:space="preserve">Braintree </v>
          </cell>
          <cell r="B44">
            <v>1510</v>
          </cell>
        </row>
        <row r="45">
          <cell r="A45" t="str">
            <v xml:space="preserve">Breckland </v>
          </cell>
          <cell r="B45">
            <v>2605</v>
          </cell>
        </row>
        <row r="46">
          <cell r="A46" t="str">
            <v xml:space="preserve">Brent </v>
          </cell>
          <cell r="B46">
            <v>5150</v>
          </cell>
        </row>
        <row r="47">
          <cell r="A47" t="str">
            <v xml:space="preserve">Brentwood </v>
          </cell>
          <cell r="B47">
            <v>1515</v>
          </cell>
        </row>
        <row r="48">
          <cell r="A48" t="str">
            <v xml:space="preserve">Bridgend </v>
          </cell>
          <cell r="B48">
            <v>6915</v>
          </cell>
        </row>
        <row r="49">
          <cell r="A49" t="str">
            <v xml:space="preserve">Bridgnorth </v>
          </cell>
          <cell r="B49">
            <v>3205</v>
          </cell>
        </row>
        <row r="50">
          <cell r="A50" t="str">
            <v xml:space="preserve">Brighton &amp; Hove </v>
          </cell>
          <cell r="B50">
            <v>1445</v>
          </cell>
        </row>
        <row r="51">
          <cell r="A51" t="str">
            <v xml:space="preserve">Bristol </v>
          </cell>
          <cell r="B51">
            <v>116</v>
          </cell>
        </row>
        <row r="52">
          <cell r="A52" t="str">
            <v xml:space="preserve">Broadland </v>
          </cell>
          <cell r="B52">
            <v>2610</v>
          </cell>
        </row>
        <row r="53">
          <cell r="A53" t="str">
            <v xml:space="preserve">Bromley </v>
          </cell>
          <cell r="B53">
            <v>5180</v>
          </cell>
        </row>
        <row r="54">
          <cell r="A54" t="str">
            <v xml:space="preserve">Bromsgrove </v>
          </cell>
          <cell r="B54">
            <v>1805</v>
          </cell>
        </row>
        <row r="55">
          <cell r="A55" t="str">
            <v xml:space="preserve">Broxbourne </v>
          </cell>
          <cell r="B55">
            <v>1905</v>
          </cell>
        </row>
        <row r="56">
          <cell r="A56" t="str">
            <v xml:space="preserve">Broxstowe </v>
          </cell>
          <cell r="B56">
            <v>3015</v>
          </cell>
        </row>
        <row r="57">
          <cell r="A57" t="str">
            <v xml:space="preserve">Burnley </v>
          </cell>
          <cell r="B57">
            <v>2315</v>
          </cell>
        </row>
        <row r="58">
          <cell r="A58" t="str">
            <v xml:space="preserve">Bury </v>
          </cell>
          <cell r="B58">
            <v>4210</v>
          </cell>
        </row>
        <row r="59">
          <cell r="A59" t="str">
            <v xml:space="preserve">Caerphilly </v>
          </cell>
          <cell r="B59">
            <v>6920</v>
          </cell>
        </row>
        <row r="60">
          <cell r="A60" t="str">
            <v xml:space="preserve">Calderdale </v>
          </cell>
          <cell r="B60">
            <v>4710</v>
          </cell>
        </row>
        <row r="61">
          <cell r="A61" t="str">
            <v xml:space="preserve">Cambridge </v>
          </cell>
          <cell r="B61">
            <v>505</v>
          </cell>
        </row>
        <row r="62">
          <cell r="A62" t="str">
            <v xml:space="preserve">Camden </v>
          </cell>
          <cell r="B62">
            <v>5210</v>
          </cell>
        </row>
        <row r="63">
          <cell r="A63" t="str">
            <v xml:space="preserve">Cannock Chase </v>
          </cell>
          <cell r="B63">
            <v>3405</v>
          </cell>
        </row>
        <row r="64">
          <cell r="A64" t="str">
            <v xml:space="preserve">Canterbury </v>
          </cell>
          <cell r="B64">
            <v>2210</v>
          </cell>
        </row>
        <row r="65">
          <cell r="A65" t="str">
            <v xml:space="preserve">Caradon </v>
          </cell>
          <cell r="B65">
            <v>805</v>
          </cell>
        </row>
        <row r="66">
          <cell r="A66" t="str">
            <v xml:space="preserve">Cardiff </v>
          </cell>
          <cell r="B66">
            <v>6815</v>
          </cell>
        </row>
        <row r="67">
          <cell r="A67" t="str">
            <v xml:space="preserve">Carlisle </v>
          </cell>
          <cell r="B67">
            <v>915</v>
          </cell>
        </row>
        <row r="68">
          <cell r="A68" t="str">
            <v xml:space="preserve">Carmarthenshire </v>
          </cell>
        </row>
        <row r="69">
          <cell r="A69" t="str">
            <v>Carmarthenshire (1)</v>
          </cell>
          <cell r="B69">
            <v>6825</v>
          </cell>
        </row>
        <row r="70">
          <cell r="A70" t="str">
            <v>Carmarthenshire (2)</v>
          </cell>
          <cell r="B70">
            <v>6828</v>
          </cell>
        </row>
        <row r="71">
          <cell r="A71" t="str">
            <v>Carmarthenshire (3)</v>
          </cell>
          <cell r="B71">
            <v>6829</v>
          </cell>
        </row>
        <row r="72">
          <cell r="A72" t="str">
            <v xml:space="preserve">Carrick </v>
          </cell>
          <cell r="B72">
            <v>810</v>
          </cell>
        </row>
        <row r="73">
          <cell r="A73" t="str">
            <v xml:space="preserve">Carrickfergus </v>
          </cell>
          <cell r="B73">
            <v>7040</v>
          </cell>
        </row>
        <row r="74">
          <cell r="A74" t="str">
            <v xml:space="preserve">Castle Morpeth </v>
          </cell>
          <cell r="B74">
            <v>2920</v>
          </cell>
        </row>
        <row r="75">
          <cell r="A75" t="str">
            <v xml:space="preserve">Castle Point </v>
          </cell>
          <cell r="B75">
            <v>1520</v>
          </cell>
        </row>
        <row r="76">
          <cell r="A76" t="str">
            <v xml:space="preserve">Castlereagh </v>
          </cell>
          <cell r="B76">
            <v>7045</v>
          </cell>
        </row>
        <row r="77">
          <cell r="A77" t="str">
            <v xml:space="preserve">Ceredigion </v>
          </cell>
          <cell r="B77">
            <v>6820</v>
          </cell>
        </row>
        <row r="78">
          <cell r="A78" t="str">
            <v xml:space="preserve">Charnwood </v>
          </cell>
          <cell r="B78">
            <v>2410</v>
          </cell>
        </row>
        <row r="79">
          <cell r="A79" t="str">
            <v xml:space="preserve">Chelmsford </v>
          </cell>
          <cell r="B79">
            <v>1525</v>
          </cell>
        </row>
        <row r="80">
          <cell r="A80" t="str">
            <v xml:space="preserve">Cheltenham </v>
          </cell>
          <cell r="B80">
            <v>1605</v>
          </cell>
        </row>
        <row r="81">
          <cell r="A81" t="str">
            <v xml:space="preserve">Cherwell </v>
          </cell>
          <cell r="B81">
            <v>3105</v>
          </cell>
        </row>
        <row r="82">
          <cell r="A82" t="str">
            <v xml:space="preserve">Chester </v>
          </cell>
          <cell r="B82">
            <v>605</v>
          </cell>
        </row>
        <row r="83">
          <cell r="A83" t="str">
            <v xml:space="preserve">Chesterfield </v>
          </cell>
          <cell r="B83">
            <v>1015</v>
          </cell>
        </row>
        <row r="84">
          <cell r="A84" t="str">
            <v xml:space="preserve">Chester-le-Street </v>
          </cell>
          <cell r="B84">
            <v>1305</v>
          </cell>
        </row>
        <row r="85">
          <cell r="A85" t="str">
            <v xml:space="preserve">Chichester </v>
          </cell>
          <cell r="B85">
            <v>3815</v>
          </cell>
        </row>
        <row r="86">
          <cell r="A86" t="str">
            <v xml:space="preserve">Chiltern </v>
          </cell>
          <cell r="B86">
            <v>415</v>
          </cell>
        </row>
        <row r="87">
          <cell r="A87" t="str">
            <v xml:space="preserve">Chorley </v>
          </cell>
          <cell r="B87">
            <v>2320</v>
          </cell>
        </row>
        <row r="88">
          <cell r="A88" t="str">
            <v xml:space="preserve">Christchurch </v>
          </cell>
          <cell r="B88">
            <v>1210</v>
          </cell>
        </row>
        <row r="89">
          <cell r="A89" t="str">
            <v xml:space="preserve">City of London </v>
          </cell>
          <cell r="B89">
            <v>5030</v>
          </cell>
        </row>
        <row r="90">
          <cell r="A90" t="str">
            <v xml:space="preserve">Clackmannanshire </v>
          </cell>
          <cell r="B90">
            <v>9056</v>
          </cell>
        </row>
        <row r="91">
          <cell r="A91" t="str">
            <v xml:space="preserve">Colchester </v>
          </cell>
          <cell r="B91">
            <v>1530</v>
          </cell>
        </row>
        <row r="92">
          <cell r="A92" t="str">
            <v xml:space="preserve">Coleraine </v>
          </cell>
          <cell r="B92">
            <v>7050</v>
          </cell>
        </row>
        <row r="93">
          <cell r="A93" t="str">
            <v xml:space="preserve">Congleton </v>
          </cell>
          <cell r="B93">
            <v>610</v>
          </cell>
        </row>
        <row r="94">
          <cell r="A94" t="str">
            <v xml:space="preserve">Conwy </v>
          </cell>
          <cell r="B94">
            <v>6905</v>
          </cell>
        </row>
        <row r="95">
          <cell r="A95" t="str">
            <v xml:space="preserve">Cookstown </v>
          </cell>
          <cell r="B95">
            <v>7055</v>
          </cell>
        </row>
        <row r="96">
          <cell r="A96" t="str">
            <v xml:space="preserve">Copeland </v>
          </cell>
          <cell r="B96">
            <v>920</v>
          </cell>
        </row>
        <row r="97">
          <cell r="A97" t="str">
            <v xml:space="preserve">Corby </v>
          </cell>
          <cell r="B97">
            <v>2805</v>
          </cell>
        </row>
        <row r="98">
          <cell r="A98" t="str">
            <v xml:space="preserve">Cotswold </v>
          </cell>
          <cell r="B98">
            <v>1610</v>
          </cell>
        </row>
        <row r="99">
          <cell r="A99" t="str">
            <v xml:space="preserve">Coventry </v>
          </cell>
          <cell r="B99">
            <v>4610</v>
          </cell>
        </row>
        <row r="100">
          <cell r="A100" t="str">
            <v xml:space="preserve">Craigavon </v>
          </cell>
          <cell r="B100">
            <v>7060</v>
          </cell>
        </row>
        <row r="101">
          <cell r="A101" t="str">
            <v xml:space="preserve">Craven </v>
          </cell>
          <cell r="B101">
            <v>2705</v>
          </cell>
        </row>
        <row r="102">
          <cell r="A102" t="str">
            <v xml:space="preserve">Crawley </v>
          </cell>
          <cell r="B102">
            <v>3820</v>
          </cell>
        </row>
        <row r="103">
          <cell r="A103" t="str">
            <v xml:space="preserve">Crewe and Nantwich </v>
          </cell>
          <cell r="B103">
            <v>615</v>
          </cell>
        </row>
        <row r="104">
          <cell r="A104" t="str">
            <v xml:space="preserve">Croydon </v>
          </cell>
          <cell r="B104">
            <v>5240</v>
          </cell>
        </row>
        <row r="105">
          <cell r="A105" t="str">
            <v xml:space="preserve">Dacorum </v>
          </cell>
          <cell r="B105">
            <v>1910</v>
          </cell>
        </row>
        <row r="106">
          <cell r="A106" t="str">
            <v xml:space="preserve">Darlington </v>
          </cell>
          <cell r="B106">
            <v>1350</v>
          </cell>
        </row>
        <row r="107">
          <cell r="A107" t="str">
            <v xml:space="preserve">Dartford </v>
          </cell>
          <cell r="B107">
            <v>2215</v>
          </cell>
        </row>
        <row r="108">
          <cell r="A108" t="str">
            <v xml:space="preserve">Daventry </v>
          </cell>
          <cell r="B108">
            <v>2810</v>
          </cell>
        </row>
        <row r="109">
          <cell r="A109" t="str">
            <v xml:space="preserve">Denbighshire </v>
          </cell>
          <cell r="B109">
            <v>6830</v>
          </cell>
        </row>
        <row r="110">
          <cell r="A110" t="str">
            <v xml:space="preserve">Derby </v>
          </cell>
          <cell r="B110">
            <v>1055</v>
          </cell>
        </row>
        <row r="111">
          <cell r="A111" t="str">
            <v xml:space="preserve">Derbyshire Dales </v>
          </cell>
          <cell r="B111">
            <v>1045</v>
          </cell>
        </row>
        <row r="112">
          <cell r="A112" t="str">
            <v xml:space="preserve">Derry </v>
          </cell>
          <cell r="B112">
            <v>7095</v>
          </cell>
        </row>
        <row r="113">
          <cell r="A113" t="str">
            <v xml:space="preserve">Derwentside </v>
          </cell>
          <cell r="B113">
            <v>1315</v>
          </cell>
        </row>
        <row r="114">
          <cell r="A114" t="str">
            <v xml:space="preserve">Doncaster </v>
          </cell>
          <cell r="B114">
            <v>4410</v>
          </cell>
        </row>
        <row r="115">
          <cell r="A115" t="str">
            <v xml:space="preserve">Dover </v>
          </cell>
          <cell r="B115">
            <v>2220</v>
          </cell>
        </row>
        <row r="116">
          <cell r="A116" t="str">
            <v xml:space="preserve">Down </v>
          </cell>
          <cell r="B116">
            <v>7065</v>
          </cell>
        </row>
        <row r="117">
          <cell r="A117" t="str">
            <v xml:space="preserve">Dudley </v>
          </cell>
          <cell r="B117">
            <v>4615</v>
          </cell>
        </row>
        <row r="118">
          <cell r="A118" t="str">
            <v xml:space="preserve">Dumfries &amp; Galloway </v>
          </cell>
          <cell r="B118">
            <v>9058</v>
          </cell>
        </row>
        <row r="119">
          <cell r="A119" t="str">
            <v xml:space="preserve">Dundee City </v>
          </cell>
          <cell r="B119">
            <v>9059</v>
          </cell>
        </row>
        <row r="120">
          <cell r="A120" t="str">
            <v xml:space="preserve">Dungannon </v>
          </cell>
          <cell r="B120">
            <v>7070</v>
          </cell>
        </row>
        <row r="121">
          <cell r="A121" t="str">
            <v xml:space="preserve">Durham </v>
          </cell>
          <cell r="B121">
            <v>1320</v>
          </cell>
        </row>
        <row r="122">
          <cell r="A122" t="str">
            <v xml:space="preserve">Ealing </v>
          </cell>
          <cell r="B122">
            <v>5270</v>
          </cell>
        </row>
        <row r="123">
          <cell r="A123" t="str">
            <v xml:space="preserve">Easington </v>
          </cell>
          <cell r="B123">
            <v>1325</v>
          </cell>
        </row>
        <row r="124">
          <cell r="A124" t="str">
            <v xml:space="preserve">East Ayrshire </v>
          </cell>
          <cell r="B124">
            <v>9060</v>
          </cell>
        </row>
        <row r="125">
          <cell r="A125" t="str">
            <v xml:space="preserve">East Cambridgeshire </v>
          </cell>
          <cell r="B125">
            <v>510</v>
          </cell>
        </row>
        <row r="126">
          <cell r="A126" t="str">
            <v xml:space="preserve">East Devon </v>
          </cell>
          <cell r="B126">
            <v>1105</v>
          </cell>
        </row>
        <row r="127">
          <cell r="A127" t="str">
            <v xml:space="preserve">East Dorset </v>
          </cell>
          <cell r="B127">
            <v>1240</v>
          </cell>
        </row>
        <row r="128">
          <cell r="A128" t="str">
            <v xml:space="preserve">East Dunbartonshire </v>
          </cell>
          <cell r="B128">
            <v>9061</v>
          </cell>
        </row>
        <row r="129">
          <cell r="A129" t="str">
            <v xml:space="preserve">East Hampshire </v>
          </cell>
          <cell r="B129">
            <v>1710</v>
          </cell>
        </row>
        <row r="130">
          <cell r="A130" t="str">
            <v xml:space="preserve">East Hertfordshire </v>
          </cell>
          <cell r="B130">
            <v>1915</v>
          </cell>
        </row>
        <row r="131">
          <cell r="A131" t="str">
            <v xml:space="preserve">East Lindsey </v>
          </cell>
          <cell r="B131">
            <v>2510</v>
          </cell>
        </row>
        <row r="132">
          <cell r="A132" t="str">
            <v xml:space="preserve">East Lothian </v>
          </cell>
          <cell r="B132">
            <v>9062</v>
          </cell>
        </row>
        <row r="133">
          <cell r="A133" t="str">
            <v xml:space="preserve">East Northamptonshire </v>
          </cell>
          <cell r="B133">
            <v>2815</v>
          </cell>
        </row>
        <row r="134">
          <cell r="A134" t="str">
            <v xml:space="preserve">East Renfrewshire </v>
          </cell>
          <cell r="B134">
            <v>9063</v>
          </cell>
        </row>
        <row r="135">
          <cell r="A135" t="str">
            <v xml:space="preserve">East Riding of Yorkshire </v>
          </cell>
          <cell r="B135">
            <v>2001</v>
          </cell>
        </row>
        <row r="136">
          <cell r="A136" t="str">
            <v xml:space="preserve">East Staffordshire </v>
          </cell>
          <cell r="B136">
            <v>3410</v>
          </cell>
        </row>
        <row r="137">
          <cell r="A137" t="str">
            <v xml:space="preserve">Eastbourne </v>
          </cell>
          <cell r="B137">
            <v>1410</v>
          </cell>
        </row>
        <row r="138">
          <cell r="A138" t="str">
            <v xml:space="preserve">Eastleigh </v>
          </cell>
          <cell r="B138">
            <v>1715</v>
          </cell>
        </row>
        <row r="139">
          <cell r="A139" t="str">
            <v xml:space="preserve">Eden </v>
          </cell>
          <cell r="B139">
            <v>925</v>
          </cell>
        </row>
        <row r="140">
          <cell r="A140" t="str">
            <v xml:space="preserve">Edinburgh, City of </v>
          </cell>
          <cell r="B140">
            <v>9064</v>
          </cell>
        </row>
        <row r="141">
          <cell r="A141" t="str">
            <v xml:space="preserve">Ellesmere Port and Neston </v>
          </cell>
          <cell r="B141">
            <v>620</v>
          </cell>
        </row>
        <row r="142">
          <cell r="A142" t="str">
            <v xml:space="preserve">Elmbridge </v>
          </cell>
          <cell r="B142">
            <v>3605</v>
          </cell>
        </row>
        <row r="143">
          <cell r="A143" t="str">
            <v xml:space="preserve">Enfield </v>
          </cell>
          <cell r="B143">
            <v>5300</v>
          </cell>
        </row>
        <row r="144">
          <cell r="A144" t="str">
            <v xml:space="preserve">Epping Forest </v>
          </cell>
          <cell r="B144">
            <v>1535</v>
          </cell>
        </row>
        <row r="145">
          <cell r="A145" t="str">
            <v xml:space="preserve">Epsom and Ewell </v>
          </cell>
          <cell r="B145">
            <v>3610</v>
          </cell>
        </row>
        <row r="146">
          <cell r="A146" t="str">
            <v xml:space="preserve">Erewash </v>
          </cell>
          <cell r="B146">
            <v>1025</v>
          </cell>
        </row>
        <row r="147">
          <cell r="A147" t="str">
            <v xml:space="preserve">Exeter </v>
          </cell>
          <cell r="B147">
            <v>1110</v>
          </cell>
        </row>
        <row r="148">
          <cell r="A148" t="str">
            <v xml:space="preserve">Falkirk </v>
          </cell>
          <cell r="B148">
            <v>9065</v>
          </cell>
        </row>
        <row r="149">
          <cell r="A149" t="str">
            <v xml:space="preserve">Fareham </v>
          </cell>
          <cell r="B149">
            <v>1720</v>
          </cell>
        </row>
        <row r="150">
          <cell r="A150" t="str">
            <v xml:space="preserve">Fenland </v>
          </cell>
          <cell r="B150">
            <v>515</v>
          </cell>
        </row>
        <row r="151">
          <cell r="A151" t="str">
            <v xml:space="preserve">Fermanagh </v>
          </cell>
          <cell r="B151">
            <v>7075</v>
          </cell>
        </row>
        <row r="152">
          <cell r="A152" t="str">
            <v xml:space="preserve">Fife </v>
          </cell>
          <cell r="B152">
            <v>9066</v>
          </cell>
        </row>
        <row r="153">
          <cell r="A153" t="str">
            <v xml:space="preserve">Flintshire </v>
          </cell>
          <cell r="B153">
            <v>6835</v>
          </cell>
        </row>
        <row r="154">
          <cell r="A154" t="str">
            <v xml:space="preserve">Forest Heath </v>
          </cell>
          <cell r="B154">
            <v>3510</v>
          </cell>
        </row>
        <row r="155">
          <cell r="A155" t="str">
            <v xml:space="preserve">Forest of Dean </v>
          </cell>
          <cell r="B155">
            <v>1615</v>
          </cell>
        </row>
        <row r="156">
          <cell r="A156" t="str">
            <v xml:space="preserve">Fylde </v>
          </cell>
          <cell r="B156">
            <v>2325</v>
          </cell>
        </row>
        <row r="157">
          <cell r="A157" t="str">
            <v xml:space="preserve">Gateshead </v>
          </cell>
          <cell r="B157">
            <v>4505</v>
          </cell>
        </row>
        <row r="158">
          <cell r="A158" t="str">
            <v xml:space="preserve">Gedling </v>
          </cell>
          <cell r="B158">
            <v>3020</v>
          </cell>
        </row>
        <row r="159">
          <cell r="A159" t="str">
            <v xml:space="preserve">Glasgow City </v>
          </cell>
          <cell r="B159">
            <v>9067</v>
          </cell>
        </row>
        <row r="160">
          <cell r="A160" t="str">
            <v xml:space="preserve">Gloucester </v>
          </cell>
          <cell r="B160">
            <v>1620</v>
          </cell>
        </row>
        <row r="161">
          <cell r="A161" t="str">
            <v xml:space="preserve">Gosport </v>
          </cell>
          <cell r="B161">
            <v>1725</v>
          </cell>
        </row>
        <row r="162">
          <cell r="A162" t="str">
            <v xml:space="preserve">Gravesham </v>
          </cell>
          <cell r="B162">
            <v>2230</v>
          </cell>
        </row>
        <row r="163">
          <cell r="A163" t="str">
            <v xml:space="preserve">Great Yarmouth </v>
          </cell>
          <cell r="B163">
            <v>2615</v>
          </cell>
        </row>
        <row r="164">
          <cell r="A164" t="str">
            <v xml:space="preserve">Greenwich </v>
          </cell>
          <cell r="B164">
            <v>5330</v>
          </cell>
        </row>
        <row r="165">
          <cell r="A165" t="str">
            <v xml:space="preserve">Guildford </v>
          </cell>
          <cell r="B165">
            <v>3615</v>
          </cell>
        </row>
        <row r="166">
          <cell r="A166" t="str">
            <v xml:space="preserve">Gwynedd </v>
          </cell>
          <cell r="B166">
            <v>6810</v>
          </cell>
        </row>
        <row r="167">
          <cell r="A167" t="str">
            <v xml:space="preserve">Hackney </v>
          </cell>
          <cell r="B167">
            <v>5360</v>
          </cell>
        </row>
        <row r="168">
          <cell r="A168" t="str">
            <v xml:space="preserve">Halton </v>
          </cell>
          <cell r="B168">
            <v>650</v>
          </cell>
        </row>
        <row r="169">
          <cell r="A169" t="str">
            <v xml:space="preserve">Hambleton </v>
          </cell>
          <cell r="B169">
            <v>2710</v>
          </cell>
        </row>
        <row r="170">
          <cell r="A170" t="str">
            <v xml:space="preserve">Hammersmith </v>
          </cell>
          <cell r="B170">
            <v>5390</v>
          </cell>
        </row>
        <row r="171">
          <cell r="A171" t="str">
            <v xml:space="preserve">Harborough </v>
          </cell>
          <cell r="B171">
            <v>2415</v>
          </cell>
        </row>
        <row r="172">
          <cell r="A172" t="str">
            <v xml:space="preserve">Haringey </v>
          </cell>
          <cell r="B172">
            <v>5420</v>
          </cell>
        </row>
        <row r="173">
          <cell r="A173" t="str">
            <v xml:space="preserve">Harlow </v>
          </cell>
          <cell r="B173">
            <v>1540</v>
          </cell>
        </row>
        <row r="174">
          <cell r="A174" t="str">
            <v xml:space="preserve">Harrogate </v>
          </cell>
          <cell r="B174">
            <v>2715</v>
          </cell>
        </row>
        <row r="175">
          <cell r="A175" t="str">
            <v xml:space="preserve">Harrow </v>
          </cell>
          <cell r="B175">
            <v>5450</v>
          </cell>
        </row>
        <row r="176">
          <cell r="A176" t="str">
            <v xml:space="preserve">Hart </v>
          </cell>
          <cell r="B176">
            <v>1730</v>
          </cell>
        </row>
        <row r="177">
          <cell r="A177" t="str">
            <v xml:space="preserve">Hartlepool </v>
          </cell>
          <cell r="B177">
            <v>724</v>
          </cell>
        </row>
        <row r="178">
          <cell r="A178" t="str">
            <v xml:space="preserve">Hastings </v>
          </cell>
          <cell r="B178">
            <v>1415</v>
          </cell>
        </row>
        <row r="179">
          <cell r="A179" t="str">
            <v xml:space="preserve">Havant </v>
          </cell>
          <cell r="B179">
            <v>1735</v>
          </cell>
        </row>
        <row r="180">
          <cell r="A180" t="str">
            <v xml:space="preserve">Havering </v>
          </cell>
          <cell r="B180">
            <v>5480</v>
          </cell>
        </row>
        <row r="181">
          <cell r="A181" t="str">
            <v xml:space="preserve">Herefordshire </v>
          </cell>
          <cell r="B181">
            <v>1850</v>
          </cell>
        </row>
        <row r="182">
          <cell r="A182" t="str">
            <v xml:space="preserve">Hertsmere </v>
          </cell>
          <cell r="B182">
            <v>1920</v>
          </cell>
        </row>
        <row r="183">
          <cell r="A183" t="str">
            <v xml:space="preserve">High Peak </v>
          </cell>
          <cell r="B183">
            <v>1030</v>
          </cell>
        </row>
        <row r="184">
          <cell r="A184" t="str">
            <v xml:space="preserve">Highland </v>
          </cell>
          <cell r="B184">
            <v>9068</v>
          </cell>
        </row>
        <row r="185">
          <cell r="A185" t="str">
            <v xml:space="preserve">Hillingdon </v>
          </cell>
          <cell r="B185">
            <v>5510</v>
          </cell>
        </row>
        <row r="186">
          <cell r="A186" t="str">
            <v xml:space="preserve">Hinckley and Bosworth </v>
          </cell>
          <cell r="B186">
            <v>2420</v>
          </cell>
        </row>
        <row r="187">
          <cell r="A187" t="str">
            <v xml:space="preserve">Horsham </v>
          </cell>
          <cell r="B187">
            <v>3825</v>
          </cell>
        </row>
        <row r="188">
          <cell r="A188" t="str">
            <v xml:space="preserve">Hounslow </v>
          </cell>
          <cell r="B188">
            <v>5540</v>
          </cell>
        </row>
        <row r="189">
          <cell r="A189" t="str">
            <v xml:space="preserve">Huntingdonshire </v>
          </cell>
          <cell r="B189">
            <v>520</v>
          </cell>
        </row>
        <row r="190">
          <cell r="A190" t="str">
            <v xml:space="preserve">Hyndburn </v>
          </cell>
          <cell r="B190">
            <v>2330</v>
          </cell>
        </row>
        <row r="191">
          <cell r="A191" t="str">
            <v xml:space="preserve">Inverclyde </v>
          </cell>
          <cell r="B191">
            <v>9069</v>
          </cell>
        </row>
        <row r="192">
          <cell r="A192" t="str">
            <v xml:space="preserve">Ipswich </v>
          </cell>
          <cell r="B192">
            <v>3515</v>
          </cell>
        </row>
        <row r="193">
          <cell r="A193" t="str">
            <v xml:space="preserve">Isle of Anglesey </v>
          </cell>
          <cell r="B193">
            <v>6805</v>
          </cell>
        </row>
        <row r="194">
          <cell r="A194" t="str">
            <v xml:space="preserve">Isle of Wight </v>
          </cell>
          <cell r="B194">
            <v>2100</v>
          </cell>
        </row>
        <row r="195">
          <cell r="A195" t="str">
            <v xml:space="preserve">Isles of Scilly </v>
          </cell>
          <cell r="B195">
            <v>835</v>
          </cell>
        </row>
        <row r="196">
          <cell r="A196" t="str">
            <v xml:space="preserve">Islington </v>
          </cell>
          <cell r="B196">
            <v>5570</v>
          </cell>
        </row>
        <row r="197">
          <cell r="A197" t="str">
            <v xml:space="preserve">Kennet </v>
          </cell>
          <cell r="B197">
            <v>3905</v>
          </cell>
        </row>
        <row r="198">
          <cell r="A198" t="str">
            <v xml:space="preserve">Kensington and Chelsea </v>
          </cell>
          <cell r="B198">
            <v>5600</v>
          </cell>
        </row>
        <row r="199">
          <cell r="A199" t="str">
            <v xml:space="preserve">Kerrier </v>
          </cell>
          <cell r="B199">
            <v>815</v>
          </cell>
        </row>
        <row r="200">
          <cell r="A200" t="str">
            <v xml:space="preserve">Kettering </v>
          </cell>
          <cell r="B200">
            <v>2820</v>
          </cell>
        </row>
        <row r="201">
          <cell r="A201" t="str">
            <v>Kings Lynn and West Norfolk</v>
          </cell>
          <cell r="B201">
            <v>2635</v>
          </cell>
        </row>
        <row r="202">
          <cell r="A202" t="str">
            <v xml:space="preserve">Kingston upon Hull </v>
          </cell>
          <cell r="B202">
            <v>2004</v>
          </cell>
        </row>
        <row r="203">
          <cell r="A203" t="str">
            <v xml:space="preserve">Kingston upon Thames </v>
          </cell>
          <cell r="B203">
            <v>5630</v>
          </cell>
        </row>
        <row r="204">
          <cell r="A204" t="str">
            <v xml:space="preserve">Kirklees </v>
          </cell>
          <cell r="B204">
            <v>4715</v>
          </cell>
        </row>
        <row r="205">
          <cell r="A205" t="str">
            <v xml:space="preserve">Knowsley </v>
          </cell>
          <cell r="B205">
            <v>4305</v>
          </cell>
        </row>
        <row r="206">
          <cell r="A206" t="str">
            <v xml:space="preserve">Lambeth </v>
          </cell>
          <cell r="B206">
            <v>5660</v>
          </cell>
        </row>
        <row r="207">
          <cell r="A207" t="str">
            <v xml:space="preserve">Lancaster </v>
          </cell>
          <cell r="B207">
            <v>2335</v>
          </cell>
        </row>
        <row r="208">
          <cell r="A208" t="str">
            <v xml:space="preserve">Larne </v>
          </cell>
          <cell r="B208">
            <v>7080</v>
          </cell>
        </row>
        <row r="209">
          <cell r="A209" t="str">
            <v xml:space="preserve">Leeds </v>
          </cell>
          <cell r="B209">
            <v>4720</v>
          </cell>
        </row>
        <row r="210">
          <cell r="A210" t="str">
            <v xml:space="preserve">Leicester </v>
          </cell>
          <cell r="B210">
            <v>2465</v>
          </cell>
        </row>
        <row r="211">
          <cell r="A211" t="str">
            <v xml:space="preserve">Lewes </v>
          </cell>
          <cell r="B211">
            <v>1425</v>
          </cell>
        </row>
        <row r="212">
          <cell r="A212" t="str">
            <v xml:space="preserve">Lewisham </v>
          </cell>
          <cell r="B212">
            <v>5690</v>
          </cell>
        </row>
        <row r="213">
          <cell r="A213" t="str">
            <v xml:space="preserve">Lichfield </v>
          </cell>
          <cell r="B213">
            <v>3415</v>
          </cell>
        </row>
        <row r="214">
          <cell r="A214" t="str">
            <v xml:space="preserve">Limavady </v>
          </cell>
          <cell r="B214">
            <v>7085</v>
          </cell>
        </row>
        <row r="215">
          <cell r="A215" t="str">
            <v xml:space="preserve">Lincoln </v>
          </cell>
          <cell r="B215">
            <v>2515</v>
          </cell>
        </row>
        <row r="216">
          <cell r="A216" t="str">
            <v xml:space="preserve">Lisburn </v>
          </cell>
          <cell r="B216">
            <v>7090</v>
          </cell>
        </row>
        <row r="217">
          <cell r="A217" t="str">
            <v xml:space="preserve">Liverpool </v>
          </cell>
          <cell r="B217">
            <v>4310</v>
          </cell>
        </row>
        <row r="218">
          <cell r="A218" t="str">
            <v xml:space="preserve">Luton </v>
          </cell>
          <cell r="B218">
            <v>230</v>
          </cell>
        </row>
        <row r="219">
          <cell r="A219" t="str">
            <v xml:space="preserve">Macclesfield </v>
          </cell>
          <cell r="B219">
            <v>630</v>
          </cell>
        </row>
        <row r="220">
          <cell r="A220" t="str">
            <v xml:space="preserve">Magherafelt </v>
          </cell>
          <cell r="B220">
            <v>7100</v>
          </cell>
        </row>
        <row r="221">
          <cell r="A221" t="str">
            <v xml:space="preserve">Maidstone </v>
          </cell>
          <cell r="B221">
            <v>2235</v>
          </cell>
        </row>
        <row r="222">
          <cell r="A222" t="str">
            <v xml:space="preserve">Maldon </v>
          </cell>
          <cell r="B222">
            <v>1545</v>
          </cell>
        </row>
        <row r="223">
          <cell r="A223" t="str">
            <v xml:space="preserve">Malvern Hills </v>
          </cell>
          <cell r="B223">
            <v>1860</v>
          </cell>
        </row>
        <row r="224">
          <cell r="A224" t="str">
            <v xml:space="preserve">Manchester </v>
          </cell>
          <cell r="B224">
            <v>4215</v>
          </cell>
        </row>
        <row r="225">
          <cell r="A225" t="str">
            <v xml:space="preserve">Mansfield </v>
          </cell>
          <cell r="B225">
            <v>3025</v>
          </cell>
        </row>
        <row r="226">
          <cell r="A226" t="str">
            <v xml:space="preserve">Medway </v>
          </cell>
          <cell r="B226">
            <v>2280</v>
          </cell>
        </row>
        <row r="227">
          <cell r="A227" t="str">
            <v xml:space="preserve">Melton </v>
          </cell>
          <cell r="B227">
            <v>2430</v>
          </cell>
        </row>
        <row r="228">
          <cell r="A228" t="str">
            <v xml:space="preserve">Mendip </v>
          </cell>
          <cell r="B228">
            <v>3305</v>
          </cell>
        </row>
        <row r="229">
          <cell r="A229" t="str">
            <v xml:space="preserve">Merthyr Tydfil </v>
          </cell>
          <cell r="B229">
            <v>6925</v>
          </cell>
        </row>
        <row r="230">
          <cell r="A230" t="str">
            <v xml:space="preserve">Merton </v>
          </cell>
          <cell r="B230">
            <v>5720</v>
          </cell>
        </row>
        <row r="231">
          <cell r="A231" t="str">
            <v xml:space="preserve">Mid Bedfordshire </v>
          </cell>
          <cell r="B231">
            <v>215</v>
          </cell>
        </row>
        <row r="232">
          <cell r="A232" t="str">
            <v xml:space="preserve">Mid Devon </v>
          </cell>
          <cell r="B232">
            <v>1135</v>
          </cell>
        </row>
        <row r="233">
          <cell r="A233" t="str">
            <v xml:space="preserve">Mid Suffolk </v>
          </cell>
          <cell r="B233">
            <v>3520</v>
          </cell>
        </row>
        <row r="234">
          <cell r="A234" t="str">
            <v xml:space="preserve">Mid Sussex </v>
          </cell>
          <cell r="B234">
            <v>3830</v>
          </cell>
        </row>
        <row r="235">
          <cell r="A235" t="str">
            <v xml:space="preserve">Middlesbrough </v>
          </cell>
          <cell r="B235">
            <v>734</v>
          </cell>
        </row>
        <row r="236">
          <cell r="A236" t="str">
            <v xml:space="preserve">Midlothian </v>
          </cell>
          <cell r="B236">
            <v>9070</v>
          </cell>
        </row>
        <row r="237">
          <cell r="A237" t="str">
            <v xml:space="preserve">Milton Keynes </v>
          </cell>
          <cell r="B237">
            <v>435</v>
          </cell>
        </row>
        <row r="238">
          <cell r="A238" t="str">
            <v xml:space="preserve">Mole Valley </v>
          </cell>
          <cell r="B238">
            <v>3620</v>
          </cell>
        </row>
        <row r="239">
          <cell r="A239" t="str">
            <v xml:space="preserve">Monmouthshire </v>
          </cell>
          <cell r="B239">
            <v>6840</v>
          </cell>
        </row>
        <row r="240">
          <cell r="A240" t="str">
            <v xml:space="preserve">Moray </v>
          </cell>
          <cell r="B240">
            <v>9071</v>
          </cell>
        </row>
        <row r="241">
          <cell r="A241" t="str">
            <v xml:space="preserve">Moyle </v>
          </cell>
          <cell r="B241">
            <v>7110</v>
          </cell>
        </row>
        <row r="242">
          <cell r="A242" t="str">
            <v xml:space="preserve">Neath Port Talbot </v>
          </cell>
          <cell r="B242">
            <v>6930</v>
          </cell>
        </row>
        <row r="243">
          <cell r="A243" t="str">
            <v xml:space="preserve">New Forest </v>
          </cell>
          <cell r="B243">
            <v>1740</v>
          </cell>
        </row>
        <row r="244">
          <cell r="A244" t="str">
            <v xml:space="preserve">Newark and Sherwood </v>
          </cell>
          <cell r="B244">
            <v>3030</v>
          </cell>
        </row>
        <row r="245">
          <cell r="A245" t="str">
            <v xml:space="preserve">Newcastle-under-Lyme </v>
          </cell>
          <cell r="B245">
            <v>3420</v>
          </cell>
        </row>
        <row r="246">
          <cell r="A246" t="str">
            <v xml:space="preserve">Newcastle-upon-Tyne </v>
          </cell>
          <cell r="B246">
            <v>4510</v>
          </cell>
        </row>
        <row r="247">
          <cell r="A247" t="str">
            <v xml:space="preserve">Newham </v>
          </cell>
          <cell r="B247">
            <v>5750</v>
          </cell>
        </row>
        <row r="248">
          <cell r="A248" t="str">
            <v xml:space="preserve">Newport </v>
          </cell>
          <cell r="B248">
            <v>6935</v>
          </cell>
        </row>
        <row r="249">
          <cell r="A249" t="str">
            <v xml:space="preserve">Newry and Mourne </v>
          </cell>
          <cell r="B249">
            <v>7105</v>
          </cell>
        </row>
        <row r="250">
          <cell r="A250" t="str">
            <v xml:space="preserve">Newtownabbey </v>
          </cell>
          <cell r="B250">
            <v>7115</v>
          </cell>
        </row>
        <row r="251">
          <cell r="A251" t="str">
            <v xml:space="preserve">North Ayrshire </v>
          </cell>
          <cell r="B251">
            <v>9072</v>
          </cell>
        </row>
        <row r="252">
          <cell r="A252" t="str">
            <v xml:space="preserve">North Cornwall </v>
          </cell>
          <cell r="B252">
            <v>820</v>
          </cell>
        </row>
        <row r="253">
          <cell r="A253" t="str">
            <v xml:space="preserve">North Devon </v>
          </cell>
          <cell r="B253">
            <v>1115</v>
          </cell>
        </row>
        <row r="254">
          <cell r="A254" t="str">
            <v xml:space="preserve">North Dorset </v>
          </cell>
          <cell r="B254">
            <v>1215</v>
          </cell>
        </row>
        <row r="255">
          <cell r="A255" t="str">
            <v xml:space="preserve">North Down </v>
          </cell>
          <cell r="B255">
            <v>7120</v>
          </cell>
        </row>
        <row r="256">
          <cell r="A256" t="str">
            <v xml:space="preserve">North East Derbyshire </v>
          </cell>
          <cell r="B256">
            <v>1035</v>
          </cell>
        </row>
        <row r="257">
          <cell r="A257" t="str">
            <v xml:space="preserve">North East Lincolnshire </v>
          </cell>
          <cell r="B257">
            <v>2002</v>
          </cell>
        </row>
        <row r="258">
          <cell r="A258" t="str">
            <v xml:space="preserve">North Hertfordshire </v>
          </cell>
          <cell r="B258">
            <v>1925</v>
          </cell>
        </row>
        <row r="259">
          <cell r="A259" t="str">
            <v xml:space="preserve">North Kesteven </v>
          </cell>
          <cell r="B259">
            <v>2520</v>
          </cell>
        </row>
        <row r="260">
          <cell r="A260" t="str">
            <v xml:space="preserve">North Lanarkshire </v>
          </cell>
          <cell r="B260">
            <v>9073</v>
          </cell>
        </row>
        <row r="261">
          <cell r="A261" t="str">
            <v xml:space="preserve">North Lincolnshire </v>
          </cell>
          <cell r="B261">
            <v>2003</v>
          </cell>
        </row>
        <row r="262">
          <cell r="A262" t="str">
            <v xml:space="preserve">North Norfolk </v>
          </cell>
          <cell r="B262">
            <v>2620</v>
          </cell>
        </row>
        <row r="263">
          <cell r="A263" t="str">
            <v xml:space="preserve">North Shropshire </v>
          </cell>
          <cell r="B263">
            <v>3210</v>
          </cell>
        </row>
        <row r="264">
          <cell r="A264" t="str">
            <v xml:space="preserve">North Somerset </v>
          </cell>
          <cell r="B264">
            <v>121</v>
          </cell>
        </row>
        <row r="265">
          <cell r="A265" t="str">
            <v xml:space="preserve">North Tyneside </v>
          </cell>
          <cell r="B265">
            <v>4515</v>
          </cell>
        </row>
        <row r="266">
          <cell r="A266" t="str">
            <v xml:space="preserve">North Warwickshire </v>
          </cell>
          <cell r="B266">
            <v>3705</v>
          </cell>
        </row>
        <row r="267">
          <cell r="A267" t="str">
            <v xml:space="preserve">North West Leicestershire </v>
          </cell>
          <cell r="B267">
            <v>2435</v>
          </cell>
        </row>
        <row r="268">
          <cell r="A268" t="str">
            <v xml:space="preserve">North Wiltshire </v>
          </cell>
          <cell r="B268">
            <v>3910</v>
          </cell>
        </row>
        <row r="269">
          <cell r="A269" t="str">
            <v xml:space="preserve">Northampton </v>
          </cell>
          <cell r="B269">
            <v>2825</v>
          </cell>
        </row>
        <row r="270">
          <cell r="A270" t="str">
            <v xml:space="preserve">Norwich </v>
          </cell>
          <cell r="B270">
            <v>2625</v>
          </cell>
        </row>
        <row r="271">
          <cell r="A271" t="str">
            <v xml:space="preserve">Nottingham </v>
          </cell>
          <cell r="B271">
            <v>3060</v>
          </cell>
        </row>
        <row r="272">
          <cell r="A272" t="str">
            <v xml:space="preserve">Nuneaton and Bedworth </v>
          </cell>
          <cell r="B272">
            <v>3710</v>
          </cell>
        </row>
        <row r="273">
          <cell r="A273" t="str">
            <v xml:space="preserve">Oadby and Wigston </v>
          </cell>
          <cell r="B273">
            <v>2440</v>
          </cell>
        </row>
        <row r="274">
          <cell r="A274" t="str">
            <v xml:space="preserve">Oldham </v>
          </cell>
          <cell r="B274">
            <v>4220</v>
          </cell>
        </row>
        <row r="275">
          <cell r="A275" t="str">
            <v xml:space="preserve">Omagh </v>
          </cell>
          <cell r="B275">
            <v>7125</v>
          </cell>
        </row>
        <row r="276">
          <cell r="A276" t="str">
            <v xml:space="preserve">Orkney Islands </v>
          </cell>
          <cell r="B276">
            <v>9000</v>
          </cell>
        </row>
        <row r="277">
          <cell r="A277" t="str">
            <v xml:space="preserve">Oswestry </v>
          </cell>
          <cell r="B277">
            <v>3215</v>
          </cell>
        </row>
        <row r="278">
          <cell r="A278" t="str">
            <v xml:space="preserve">Oxford </v>
          </cell>
          <cell r="B278">
            <v>3110</v>
          </cell>
        </row>
        <row r="279">
          <cell r="A279" t="str">
            <v xml:space="preserve">Pembrokeshire </v>
          </cell>
          <cell r="B279">
            <v>6845</v>
          </cell>
        </row>
        <row r="280">
          <cell r="A280" t="str">
            <v xml:space="preserve">Pendle </v>
          </cell>
          <cell r="B280">
            <v>2340</v>
          </cell>
        </row>
        <row r="281">
          <cell r="A281" t="str">
            <v xml:space="preserve">Penwith </v>
          </cell>
          <cell r="B281">
            <v>825</v>
          </cell>
        </row>
        <row r="282">
          <cell r="A282" t="str">
            <v xml:space="preserve">Perth and Kinross </v>
          </cell>
          <cell r="B282">
            <v>9074</v>
          </cell>
        </row>
        <row r="283">
          <cell r="A283" t="str">
            <v xml:space="preserve">Peterborough </v>
          </cell>
          <cell r="B283">
            <v>540</v>
          </cell>
        </row>
        <row r="284">
          <cell r="A284" t="str">
            <v xml:space="preserve">Plymouth </v>
          </cell>
          <cell r="B284">
            <v>1160</v>
          </cell>
        </row>
        <row r="285">
          <cell r="A285" t="str">
            <v xml:space="preserve">Poole </v>
          </cell>
          <cell r="B285">
            <v>1255</v>
          </cell>
        </row>
        <row r="286">
          <cell r="A286" t="str">
            <v xml:space="preserve">Portsmouth </v>
          </cell>
          <cell r="B286">
            <v>1775</v>
          </cell>
        </row>
        <row r="287">
          <cell r="A287" t="str">
            <v xml:space="preserve">Powys </v>
          </cell>
        </row>
        <row r="288">
          <cell r="A288" t="str">
            <v>Powys (1)</v>
          </cell>
          <cell r="B288">
            <v>6850</v>
          </cell>
        </row>
        <row r="289">
          <cell r="A289" t="str">
            <v>Powys (2)</v>
          </cell>
          <cell r="B289">
            <v>6853</v>
          </cell>
        </row>
        <row r="290">
          <cell r="A290" t="str">
            <v>Powys (3)</v>
          </cell>
          <cell r="B290">
            <v>6854</v>
          </cell>
        </row>
        <row r="291">
          <cell r="A291" t="str">
            <v xml:space="preserve">Preston </v>
          </cell>
          <cell r="B291">
            <v>2345</v>
          </cell>
        </row>
        <row r="292">
          <cell r="A292" t="str">
            <v xml:space="preserve">Purbeck </v>
          </cell>
          <cell r="B292">
            <v>1225</v>
          </cell>
        </row>
        <row r="293">
          <cell r="A293" t="str">
            <v xml:space="preserve">Reading </v>
          </cell>
          <cell r="B293">
            <v>345</v>
          </cell>
        </row>
        <row r="294">
          <cell r="A294" t="str">
            <v xml:space="preserve">Redbridge </v>
          </cell>
          <cell r="B294">
            <v>5780</v>
          </cell>
        </row>
        <row r="295">
          <cell r="A295" t="str">
            <v xml:space="preserve">Redcar and Cleveland </v>
          </cell>
          <cell r="B295">
            <v>728</v>
          </cell>
        </row>
        <row r="296">
          <cell r="A296" t="str">
            <v xml:space="preserve">Redditch </v>
          </cell>
          <cell r="B296">
            <v>1825</v>
          </cell>
        </row>
        <row r="297">
          <cell r="A297" t="str">
            <v xml:space="preserve">Reigate and Banstead </v>
          </cell>
          <cell r="B297">
            <v>3625</v>
          </cell>
        </row>
        <row r="298">
          <cell r="A298" t="str">
            <v xml:space="preserve">Renfrewshire </v>
          </cell>
          <cell r="B298">
            <v>9075</v>
          </cell>
        </row>
        <row r="299">
          <cell r="A299" t="str">
            <v xml:space="preserve">Restormel </v>
          </cell>
          <cell r="B299">
            <v>830</v>
          </cell>
        </row>
        <row r="300">
          <cell r="A300" t="str">
            <v xml:space="preserve">Rhondda, Cynon, Taff </v>
          </cell>
          <cell r="B300">
            <v>6940</v>
          </cell>
        </row>
        <row r="301">
          <cell r="A301" t="str">
            <v xml:space="preserve">Ribble Valley </v>
          </cell>
          <cell r="B301">
            <v>2350</v>
          </cell>
        </row>
        <row r="302">
          <cell r="A302" t="str">
            <v xml:space="preserve">Richmond upon Thames </v>
          </cell>
          <cell r="B302">
            <v>5810</v>
          </cell>
        </row>
        <row r="303">
          <cell r="A303" t="str">
            <v xml:space="preserve">Richmondshire </v>
          </cell>
          <cell r="B303">
            <v>2720</v>
          </cell>
        </row>
        <row r="304">
          <cell r="A304" t="str">
            <v xml:space="preserve">Rochdale </v>
          </cell>
          <cell r="B304">
            <v>4225</v>
          </cell>
        </row>
        <row r="305">
          <cell r="A305" t="str">
            <v xml:space="preserve">Rochford </v>
          </cell>
          <cell r="B305">
            <v>1550</v>
          </cell>
        </row>
        <row r="306">
          <cell r="A306" t="str">
            <v xml:space="preserve">Rossendale </v>
          </cell>
          <cell r="B306">
            <v>2355</v>
          </cell>
        </row>
        <row r="307">
          <cell r="A307" t="str">
            <v xml:space="preserve">Rother </v>
          </cell>
          <cell r="B307">
            <v>1430</v>
          </cell>
        </row>
        <row r="308">
          <cell r="A308" t="str">
            <v xml:space="preserve">Rotherham </v>
          </cell>
          <cell r="B308">
            <v>4415</v>
          </cell>
        </row>
        <row r="309">
          <cell r="A309" t="str">
            <v xml:space="preserve">Rugby </v>
          </cell>
          <cell r="B309">
            <v>3715</v>
          </cell>
        </row>
        <row r="310">
          <cell r="A310" t="str">
            <v xml:space="preserve">Runnymede </v>
          </cell>
          <cell r="B310">
            <v>3630</v>
          </cell>
        </row>
        <row r="311">
          <cell r="A311" t="str">
            <v xml:space="preserve">Rushcliffe </v>
          </cell>
          <cell r="B311">
            <v>3040</v>
          </cell>
        </row>
        <row r="312">
          <cell r="A312" t="str">
            <v xml:space="preserve">Rushmoor </v>
          </cell>
          <cell r="B312">
            <v>1750</v>
          </cell>
        </row>
        <row r="313">
          <cell r="A313" t="str">
            <v xml:space="preserve">Rutland </v>
          </cell>
          <cell r="B313">
            <v>2470</v>
          </cell>
        </row>
        <row r="314">
          <cell r="A314" t="str">
            <v xml:space="preserve">Ryedale </v>
          </cell>
          <cell r="B314">
            <v>2725</v>
          </cell>
        </row>
        <row r="315">
          <cell r="A315" t="str">
            <v xml:space="preserve">Salford </v>
          </cell>
          <cell r="B315">
            <v>4230</v>
          </cell>
        </row>
        <row r="316">
          <cell r="A316" t="str">
            <v xml:space="preserve">Salisbury </v>
          </cell>
          <cell r="B316">
            <v>3915</v>
          </cell>
        </row>
        <row r="317">
          <cell r="A317" t="str">
            <v xml:space="preserve">Sandwell </v>
          </cell>
          <cell r="B317">
            <v>4620</v>
          </cell>
        </row>
        <row r="318">
          <cell r="A318" t="str">
            <v xml:space="preserve">Scarborough </v>
          </cell>
          <cell r="B318">
            <v>2730</v>
          </cell>
        </row>
        <row r="319">
          <cell r="A319" t="str">
            <v xml:space="preserve">Scottish Borders </v>
          </cell>
          <cell r="B319">
            <v>9055</v>
          </cell>
        </row>
        <row r="320">
          <cell r="A320" t="str">
            <v xml:space="preserve">Sedgefield </v>
          </cell>
          <cell r="B320">
            <v>1330</v>
          </cell>
        </row>
        <row r="321">
          <cell r="A321" t="str">
            <v xml:space="preserve">Sedgemoor </v>
          </cell>
          <cell r="B321">
            <v>3310</v>
          </cell>
        </row>
        <row r="322">
          <cell r="A322" t="str">
            <v xml:space="preserve">Sefton </v>
          </cell>
          <cell r="B322">
            <v>4320</v>
          </cell>
        </row>
        <row r="323">
          <cell r="A323" t="str">
            <v xml:space="preserve">Selby </v>
          </cell>
          <cell r="B323">
            <v>2735</v>
          </cell>
        </row>
        <row r="324">
          <cell r="A324" t="str">
            <v xml:space="preserve">Sevenoaks </v>
          </cell>
          <cell r="B324">
            <v>2245</v>
          </cell>
        </row>
        <row r="325">
          <cell r="A325" t="str">
            <v xml:space="preserve">Sheffield </v>
          </cell>
          <cell r="B325">
            <v>4420</v>
          </cell>
        </row>
        <row r="326">
          <cell r="A326" t="str">
            <v xml:space="preserve">Shepway </v>
          </cell>
          <cell r="B326">
            <v>2250</v>
          </cell>
        </row>
        <row r="327">
          <cell r="A327" t="str">
            <v xml:space="preserve">Shetland Islands </v>
          </cell>
          <cell r="B327">
            <v>9010</v>
          </cell>
        </row>
        <row r="328">
          <cell r="A328" t="str">
            <v xml:space="preserve">Shrewsbury and Atcham </v>
          </cell>
          <cell r="B328">
            <v>3220</v>
          </cell>
        </row>
        <row r="329">
          <cell r="A329" t="str">
            <v xml:space="preserve">Slough </v>
          </cell>
          <cell r="B329">
            <v>350</v>
          </cell>
        </row>
        <row r="330">
          <cell r="A330" t="str">
            <v xml:space="preserve">Solihull </v>
          </cell>
          <cell r="B330">
            <v>4625</v>
          </cell>
        </row>
        <row r="331">
          <cell r="A331" t="str">
            <v xml:space="preserve">South Ayrshire </v>
          </cell>
          <cell r="B331">
            <v>9076</v>
          </cell>
        </row>
        <row r="332">
          <cell r="A332" t="str">
            <v xml:space="preserve">South Bedfordshire </v>
          </cell>
          <cell r="B332">
            <v>220</v>
          </cell>
        </row>
        <row r="333">
          <cell r="A333" t="str">
            <v xml:space="preserve">South Buckinghamshire </v>
          </cell>
          <cell r="B333">
            <v>410</v>
          </cell>
        </row>
        <row r="334">
          <cell r="A334" t="str">
            <v xml:space="preserve">South Cambridgeshire </v>
          </cell>
          <cell r="B334">
            <v>530</v>
          </cell>
        </row>
        <row r="335">
          <cell r="A335" t="str">
            <v xml:space="preserve">South Derbyshire </v>
          </cell>
          <cell r="B335">
            <v>1040</v>
          </cell>
        </row>
        <row r="336">
          <cell r="A336" t="str">
            <v xml:space="preserve">South Gloucestershire </v>
          </cell>
          <cell r="B336">
            <v>119</v>
          </cell>
        </row>
        <row r="337">
          <cell r="A337" t="str">
            <v xml:space="preserve">South Hams </v>
          </cell>
          <cell r="B337">
            <v>1125</v>
          </cell>
        </row>
        <row r="338">
          <cell r="A338" t="str">
            <v xml:space="preserve">South Holland </v>
          </cell>
          <cell r="B338">
            <v>2525</v>
          </cell>
        </row>
        <row r="339">
          <cell r="A339" t="str">
            <v xml:space="preserve">South Kesteven </v>
          </cell>
          <cell r="B339">
            <v>2530</v>
          </cell>
        </row>
        <row r="340">
          <cell r="A340" t="str">
            <v xml:space="preserve">South Lakeland </v>
          </cell>
          <cell r="B340">
            <v>930</v>
          </cell>
        </row>
        <row r="341">
          <cell r="A341" t="str">
            <v xml:space="preserve">South Lanarkshire </v>
          </cell>
          <cell r="B341">
            <v>9077</v>
          </cell>
        </row>
        <row r="342">
          <cell r="A342" t="str">
            <v xml:space="preserve">South Norfolk </v>
          </cell>
          <cell r="B342">
            <v>2630</v>
          </cell>
        </row>
        <row r="343">
          <cell r="A343" t="str">
            <v xml:space="preserve">South Northamptonshire </v>
          </cell>
          <cell r="B343">
            <v>2830</v>
          </cell>
        </row>
        <row r="344">
          <cell r="A344" t="str">
            <v xml:space="preserve">South Oxfordshire </v>
          </cell>
          <cell r="B344">
            <v>3115</v>
          </cell>
        </row>
        <row r="345">
          <cell r="A345" t="str">
            <v xml:space="preserve">South Ribble </v>
          </cell>
          <cell r="B345">
            <v>2360</v>
          </cell>
        </row>
        <row r="346">
          <cell r="A346" t="str">
            <v xml:space="preserve">South Shropshire </v>
          </cell>
          <cell r="B346">
            <v>3225</v>
          </cell>
        </row>
        <row r="347">
          <cell r="A347" t="str">
            <v xml:space="preserve">South Somerset </v>
          </cell>
          <cell r="B347">
            <v>3325</v>
          </cell>
        </row>
        <row r="348">
          <cell r="A348" t="str">
            <v xml:space="preserve">South Staffordshire </v>
          </cell>
          <cell r="B348">
            <v>3430</v>
          </cell>
        </row>
        <row r="349">
          <cell r="A349" t="str">
            <v xml:space="preserve">South Tyneside </v>
          </cell>
          <cell r="B349">
            <v>4520</v>
          </cell>
        </row>
        <row r="350">
          <cell r="A350" t="str">
            <v xml:space="preserve">Southampton </v>
          </cell>
          <cell r="B350">
            <v>1780</v>
          </cell>
        </row>
        <row r="351">
          <cell r="A351" t="str">
            <v xml:space="preserve">Southend-on-Sea </v>
          </cell>
          <cell r="B351">
            <v>1590</v>
          </cell>
        </row>
        <row r="352">
          <cell r="A352" t="str">
            <v xml:space="preserve">Southwark </v>
          </cell>
          <cell r="B352">
            <v>5840</v>
          </cell>
        </row>
        <row r="353">
          <cell r="A353" t="str">
            <v xml:space="preserve">Spelthorne </v>
          </cell>
          <cell r="B353">
            <v>3635</v>
          </cell>
        </row>
        <row r="354">
          <cell r="A354" t="str">
            <v xml:space="preserve">St Albans </v>
          </cell>
          <cell r="B354">
            <v>1930</v>
          </cell>
        </row>
        <row r="355">
          <cell r="A355" t="str">
            <v xml:space="preserve">St Edmundsbury </v>
          </cell>
          <cell r="B355">
            <v>3525</v>
          </cell>
        </row>
        <row r="356">
          <cell r="A356" t="str">
            <v xml:space="preserve">St Helens </v>
          </cell>
          <cell r="B356">
            <v>4315</v>
          </cell>
        </row>
        <row r="357">
          <cell r="A357" t="str">
            <v xml:space="preserve">Stafford </v>
          </cell>
          <cell r="B357">
            <v>3425</v>
          </cell>
        </row>
        <row r="358">
          <cell r="A358" t="str">
            <v xml:space="preserve">Staffordshire Moorlands </v>
          </cell>
          <cell r="B358">
            <v>3435</v>
          </cell>
        </row>
        <row r="359">
          <cell r="A359" t="str">
            <v xml:space="preserve">Stevenage </v>
          </cell>
          <cell r="B359">
            <v>1935</v>
          </cell>
        </row>
        <row r="360">
          <cell r="A360" t="str">
            <v xml:space="preserve">Stirling </v>
          </cell>
          <cell r="B360">
            <v>9078</v>
          </cell>
        </row>
        <row r="361">
          <cell r="A361" t="str">
            <v xml:space="preserve">Stockport </v>
          </cell>
          <cell r="B361">
            <v>4235</v>
          </cell>
        </row>
        <row r="362">
          <cell r="A362" t="str">
            <v xml:space="preserve">Stockton-on-Tees </v>
          </cell>
          <cell r="B362">
            <v>738</v>
          </cell>
        </row>
        <row r="363">
          <cell r="A363" t="str">
            <v xml:space="preserve">Stoke-on-Trent </v>
          </cell>
          <cell r="B363">
            <v>3455</v>
          </cell>
        </row>
        <row r="364">
          <cell r="A364" t="str">
            <v xml:space="preserve">Strabane </v>
          </cell>
          <cell r="B364">
            <v>7130</v>
          </cell>
        </row>
        <row r="365">
          <cell r="A365" t="str">
            <v xml:space="preserve">Stratford-on-Avon </v>
          </cell>
          <cell r="B365">
            <v>3720</v>
          </cell>
        </row>
        <row r="366">
          <cell r="A366" t="str">
            <v xml:space="preserve">Stroud </v>
          </cell>
          <cell r="B366">
            <v>1625</v>
          </cell>
        </row>
        <row r="367">
          <cell r="A367" t="str">
            <v xml:space="preserve">Suffolk Coastal </v>
          </cell>
          <cell r="B367">
            <v>3530</v>
          </cell>
        </row>
        <row r="368">
          <cell r="A368" t="str">
            <v xml:space="preserve">Sunderland </v>
          </cell>
          <cell r="B368">
            <v>4525</v>
          </cell>
        </row>
        <row r="369">
          <cell r="A369" t="str">
            <v xml:space="preserve">Surrey Heath </v>
          </cell>
          <cell r="B369">
            <v>3640</v>
          </cell>
        </row>
        <row r="370">
          <cell r="A370" t="str">
            <v xml:space="preserve">Sutton </v>
          </cell>
          <cell r="B370">
            <v>5870</v>
          </cell>
        </row>
        <row r="371">
          <cell r="A371" t="str">
            <v xml:space="preserve">Swale </v>
          </cell>
          <cell r="B371">
            <v>2255</v>
          </cell>
        </row>
        <row r="372">
          <cell r="A372" t="str">
            <v xml:space="preserve">Swansea </v>
          </cell>
          <cell r="B372">
            <v>6855</v>
          </cell>
        </row>
        <row r="373">
          <cell r="A373" t="str">
            <v xml:space="preserve">Swindon </v>
          </cell>
          <cell r="B373">
            <v>3935</v>
          </cell>
        </row>
        <row r="374">
          <cell r="A374" t="str">
            <v xml:space="preserve">Tameside </v>
          </cell>
          <cell r="B374">
            <v>4240</v>
          </cell>
        </row>
        <row r="375">
          <cell r="A375" t="str">
            <v xml:space="preserve">Tamworth </v>
          </cell>
          <cell r="B375">
            <v>3445</v>
          </cell>
        </row>
        <row r="376">
          <cell r="A376" t="str">
            <v xml:space="preserve">Tandridge </v>
          </cell>
          <cell r="B376">
            <v>3645</v>
          </cell>
        </row>
        <row r="377">
          <cell r="A377" t="str">
            <v xml:space="preserve">Taunton Deane </v>
          </cell>
          <cell r="B377">
            <v>3315</v>
          </cell>
        </row>
        <row r="378">
          <cell r="A378" t="str">
            <v xml:space="preserve">Teesdale </v>
          </cell>
          <cell r="B378">
            <v>1335</v>
          </cell>
        </row>
        <row r="379">
          <cell r="A379" t="str">
            <v xml:space="preserve">Teignbridge </v>
          </cell>
          <cell r="B379">
            <v>1130</v>
          </cell>
        </row>
        <row r="380">
          <cell r="A380" t="str">
            <v xml:space="preserve">Telford &amp; Wrekin </v>
          </cell>
          <cell r="B380">
            <v>3240</v>
          </cell>
        </row>
        <row r="381">
          <cell r="A381" t="str">
            <v xml:space="preserve">Tendring </v>
          </cell>
          <cell r="B381">
            <v>1560</v>
          </cell>
        </row>
        <row r="382">
          <cell r="A382" t="str">
            <v xml:space="preserve">Test Valley </v>
          </cell>
          <cell r="B382">
            <v>1760</v>
          </cell>
        </row>
        <row r="383">
          <cell r="A383" t="str">
            <v xml:space="preserve">Tewkesbury </v>
          </cell>
          <cell r="B383">
            <v>1630</v>
          </cell>
        </row>
        <row r="384">
          <cell r="A384" t="str">
            <v xml:space="preserve">Thanet </v>
          </cell>
          <cell r="B384">
            <v>2260</v>
          </cell>
        </row>
        <row r="385">
          <cell r="A385" t="str">
            <v xml:space="preserve">Three Rivers </v>
          </cell>
          <cell r="B385">
            <v>1940</v>
          </cell>
        </row>
        <row r="386">
          <cell r="A386" t="str">
            <v xml:space="preserve">Thurrock </v>
          </cell>
          <cell r="B386">
            <v>1595</v>
          </cell>
        </row>
        <row r="387">
          <cell r="A387" t="str">
            <v xml:space="preserve">Tonbridge and Malling </v>
          </cell>
          <cell r="B387">
            <v>2265</v>
          </cell>
        </row>
        <row r="388">
          <cell r="A388" t="str">
            <v xml:space="preserve">Torbay </v>
          </cell>
          <cell r="B388">
            <v>1165</v>
          </cell>
        </row>
        <row r="389">
          <cell r="A389" t="str">
            <v xml:space="preserve">Torfaen </v>
          </cell>
          <cell r="B389">
            <v>6945</v>
          </cell>
        </row>
        <row r="390">
          <cell r="A390" t="str">
            <v xml:space="preserve">Torridge </v>
          </cell>
          <cell r="B390">
            <v>1145</v>
          </cell>
        </row>
        <row r="391">
          <cell r="A391" t="str">
            <v xml:space="preserve">Tower Hamlets </v>
          </cell>
          <cell r="B391">
            <v>5900</v>
          </cell>
        </row>
        <row r="392">
          <cell r="A392" t="str">
            <v xml:space="preserve">Trafford </v>
          </cell>
          <cell r="B392">
            <v>4245</v>
          </cell>
        </row>
        <row r="393">
          <cell r="A393" t="str">
            <v xml:space="preserve">Tunbridge Wells </v>
          </cell>
          <cell r="B393">
            <v>2270</v>
          </cell>
        </row>
        <row r="394">
          <cell r="A394" t="str">
            <v xml:space="preserve">Tynedale </v>
          </cell>
          <cell r="B394">
            <v>2925</v>
          </cell>
        </row>
        <row r="395">
          <cell r="A395" t="str">
            <v xml:space="preserve">Uttlesford </v>
          </cell>
          <cell r="B395">
            <v>1570</v>
          </cell>
        </row>
        <row r="396">
          <cell r="A396" t="str">
            <v xml:space="preserve">Vale of Glamorgan </v>
          </cell>
          <cell r="B396">
            <v>6950</v>
          </cell>
        </row>
        <row r="397">
          <cell r="A397" t="str">
            <v xml:space="preserve">Vale of White Horse </v>
          </cell>
          <cell r="B397">
            <v>3120</v>
          </cell>
        </row>
        <row r="398">
          <cell r="A398" t="str">
            <v xml:space="preserve">Vale Royal </v>
          </cell>
          <cell r="B398">
            <v>635</v>
          </cell>
        </row>
        <row r="399">
          <cell r="A399" t="str">
            <v xml:space="preserve">Wakefield </v>
          </cell>
          <cell r="B399">
            <v>4725</v>
          </cell>
        </row>
        <row r="400">
          <cell r="A400" t="str">
            <v xml:space="preserve">Walsall </v>
          </cell>
          <cell r="B400">
            <v>4630</v>
          </cell>
        </row>
        <row r="401">
          <cell r="A401" t="str">
            <v xml:space="preserve">Waltham Forest </v>
          </cell>
          <cell r="B401">
            <v>5930</v>
          </cell>
        </row>
        <row r="402">
          <cell r="A402" t="str">
            <v xml:space="preserve">Wandsworth </v>
          </cell>
          <cell r="B402">
            <v>5960</v>
          </cell>
        </row>
        <row r="403">
          <cell r="A403" t="str">
            <v xml:space="preserve">Wansbeck </v>
          </cell>
          <cell r="B403">
            <v>2930</v>
          </cell>
        </row>
        <row r="404">
          <cell r="A404" t="str">
            <v xml:space="preserve">Warrington </v>
          </cell>
          <cell r="B404">
            <v>655</v>
          </cell>
        </row>
        <row r="405">
          <cell r="A405" t="str">
            <v xml:space="preserve">Warwick </v>
          </cell>
          <cell r="B405">
            <v>3725</v>
          </cell>
        </row>
        <row r="406">
          <cell r="A406" t="str">
            <v xml:space="preserve">Watford </v>
          </cell>
          <cell r="B406">
            <v>1945</v>
          </cell>
        </row>
        <row r="407">
          <cell r="A407" t="str">
            <v xml:space="preserve">Waveney </v>
          </cell>
          <cell r="B407">
            <v>3535</v>
          </cell>
        </row>
        <row r="408">
          <cell r="A408" t="str">
            <v xml:space="preserve">Waverley </v>
          </cell>
          <cell r="B408">
            <v>3650</v>
          </cell>
        </row>
        <row r="409">
          <cell r="A409" t="str">
            <v xml:space="preserve">Wealden </v>
          </cell>
          <cell r="B409">
            <v>1435</v>
          </cell>
        </row>
        <row r="410">
          <cell r="A410" t="str">
            <v xml:space="preserve">Wear Valley </v>
          </cell>
          <cell r="B410">
            <v>1340</v>
          </cell>
        </row>
        <row r="411">
          <cell r="A411" t="str">
            <v xml:space="preserve">Wellingborough </v>
          </cell>
          <cell r="B411">
            <v>2835</v>
          </cell>
        </row>
        <row r="412">
          <cell r="A412" t="str">
            <v xml:space="preserve">Welwyn Hatfield </v>
          </cell>
          <cell r="B412">
            <v>1950</v>
          </cell>
        </row>
        <row r="413">
          <cell r="A413" t="str">
            <v xml:space="preserve">West Berkshire </v>
          </cell>
          <cell r="B413">
            <v>340</v>
          </cell>
        </row>
        <row r="414">
          <cell r="A414" t="str">
            <v xml:space="preserve">West Devon </v>
          </cell>
          <cell r="B414">
            <v>1150</v>
          </cell>
        </row>
        <row r="415">
          <cell r="A415" t="str">
            <v xml:space="preserve">West Dorset </v>
          </cell>
          <cell r="B415">
            <v>1230</v>
          </cell>
        </row>
        <row r="416">
          <cell r="A416" t="str">
            <v xml:space="preserve">West Dunbartonshire </v>
          </cell>
          <cell r="B416">
            <v>9057</v>
          </cell>
        </row>
        <row r="417">
          <cell r="A417" t="str">
            <v xml:space="preserve">West Lancashire </v>
          </cell>
          <cell r="B417">
            <v>2365</v>
          </cell>
        </row>
        <row r="418">
          <cell r="A418" t="str">
            <v xml:space="preserve">West Lindsey </v>
          </cell>
          <cell r="B418">
            <v>2535</v>
          </cell>
        </row>
        <row r="419">
          <cell r="A419" t="str">
            <v xml:space="preserve">West Lothian </v>
          </cell>
          <cell r="B419">
            <v>9079</v>
          </cell>
        </row>
        <row r="420">
          <cell r="A420" t="str">
            <v xml:space="preserve">West Oxfordshire </v>
          </cell>
          <cell r="B420">
            <v>3125</v>
          </cell>
        </row>
        <row r="421">
          <cell r="A421" t="str">
            <v xml:space="preserve">West Somerset </v>
          </cell>
          <cell r="B421">
            <v>3320</v>
          </cell>
        </row>
        <row r="422">
          <cell r="A422" t="str">
            <v xml:space="preserve">West Wiltshire </v>
          </cell>
          <cell r="B422">
            <v>3925</v>
          </cell>
        </row>
        <row r="423">
          <cell r="A423" t="str">
            <v xml:space="preserve">Western Isles </v>
          </cell>
          <cell r="B423">
            <v>9020</v>
          </cell>
        </row>
        <row r="424">
          <cell r="A424" t="str">
            <v xml:space="preserve">Westminster </v>
          </cell>
          <cell r="B424">
            <v>5990</v>
          </cell>
        </row>
        <row r="425">
          <cell r="A425" t="str">
            <v xml:space="preserve">Weymouth and Portland </v>
          </cell>
          <cell r="B425">
            <v>1235</v>
          </cell>
        </row>
        <row r="426">
          <cell r="A426" t="str">
            <v xml:space="preserve">Wigan </v>
          </cell>
          <cell r="B426">
            <v>4250</v>
          </cell>
        </row>
        <row r="427">
          <cell r="A427" t="str">
            <v xml:space="preserve">Winchester </v>
          </cell>
          <cell r="B427">
            <v>1765</v>
          </cell>
        </row>
        <row r="428">
          <cell r="A428" t="str">
            <v xml:space="preserve">Windsor and Maidenhead </v>
          </cell>
          <cell r="B428">
            <v>355</v>
          </cell>
        </row>
        <row r="429">
          <cell r="A429" t="str">
            <v xml:space="preserve">Wirral </v>
          </cell>
          <cell r="B429">
            <v>4325</v>
          </cell>
        </row>
        <row r="430">
          <cell r="A430" t="str">
            <v xml:space="preserve">Woking </v>
          </cell>
          <cell r="B430">
            <v>3655</v>
          </cell>
        </row>
        <row r="431">
          <cell r="A431" t="str">
            <v xml:space="preserve">Wokingham </v>
          </cell>
          <cell r="B431">
            <v>360</v>
          </cell>
        </row>
        <row r="432">
          <cell r="A432" t="str">
            <v xml:space="preserve">Wolverhampton </v>
          </cell>
          <cell r="B432">
            <v>4635</v>
          </cell>
        </row>
        <row r="433">
          <cell r="A433" t="str">
            <v xml:space="preserve">Worcester </v>
          </cell>
          <cell r="B433">
            <v>1835</v>
          </cell>
        </row>
        <row r="434">
          <cell r="A434" t="str">
            <v xml:space="preserve">Worthing </v>
          </cell>
          <cell r="B434">
            <v>3835</v>
          </cell>
        </row>
        <row r="435">
          <cell r="A435" t="str">
            <v xml:space="preserve">Wrexham </v>
          </cell>
          <cell r="B435">
            <v>6955</v>
          </cell>
        </row>
        <row r="436">
          <cell r="A436" t="str">
            <v xml:space="preserve">Wychavon </v>
          </cell>
          <cell r="B436">
            <v>1840</v>
          </cell>
        </row>
        <row r="437">
          <cell r="A437" t="str">
            <v xml:space="preserve">Wycombe </v>
          </cell>
          <cell r="B437">
            <v>425</v>
          </cell>
        </row>
        <row r="438">
          <cell r="A438" t="str">
            <v xml:space="preserve">Wyre </v>
          </cell>
          <cell r="B438">
            <v>2370</v>
          </cell>
        </row>
        <row r="439">
          <cell r="A439" t="str">
            <v xml:space="preserve">Wyre Forest </v>
          </cell>
          <cell r="B439">
            <v>1845</v>
          </cell>
        </row>
        <row r="440">
          <cell r="A440" t="str">
            <v xml:space="preserve">York </v>
          </cell>
          <cell r="B440">
            <v>2741</v>
          </cell>
        </row>
      </sheetData>
      <sheetData sheetId="35"/>
      <sheetData sheetId="36"/>
      <sheetData sheetId="37"/>
      <sheetData sheetId="38"/>
      <sheetData sheetId="39"/>
      <sheetData sheetId="40"/>
      <sheetData sheetId="41"/>
      <sheetData sheetId="42"/>
      <sheetData sheetId="43">
        <row r="3">
          <cell r="A3" t="str">
            <v xml:space="preserve">Missing </v>
          </cell>
          <cell r="B3">
            <v>1421588108</v>
          </cell>
          <cell r="C3">
            <v>27304470</v>
          </cell>
          <cell r="D3">
            <v>7428</v>
          </cell>
          <cell r="N3" t="str">
            <v xml:space="preserve">Missing </v>
          </cell>
          <cell r="O3">
            <v>687284141</v>
          </cell>
          <cell r="P3">
            <v>17642366</v>
          </cell>
          <cell r="Q3">
            <v>1721</v>
          </cell>
        </row>
        <row r="4">
          <cell r="A4" t="str">
            <v xml:space="preserve">Aberdeen City </v>
          </cell>
          <cell r="B4">
            <v>1016919297</v>
          </cell>
          <cell r="C4">
            <v>15590103</v>
          </cell>
          <cell r="D4">
            <v>5376</v>
          </cell>
          <cell r="N4" t="str">
            <v xml:space="preserve">Aberdeen City </v>
          </cell>
          <cell r="O4">
            <v>437457173</v>
          </cell>
          <cell r="P4">
            <v>11551018</v>
          </cell>
          <cell r="Q4">
            <v>576</v>
          </cell>
        </row>
        <row r="5">
          <cell r="A5" t="str">
            <v xml:space="preserve">Aberdeenshire </v>
          </cell>
          <cell r="B5">
            <v>790914914</v>
          </cell>
          <cell r="C5">
            <v>12993862</v>
          </cell>
          <cell r="D5">
            <v>3901</v>
          </cell>
          <cell r="N5" t="str">
            <v xml:space="preserve">Aberdeenshire </v>
          </cell>
          <cell r="O5">
            <v>670252515</v>
          </cell>
          <cell r="P5">
            <v>6527385</v>
          </cell>
          <cell r="Q5">
            <v>452</v>
          </cell>
        </row>
        <row r="6">
          <cell r="A6" t="str">
            <v xml:space="preserve">Adur </v>
          </cell>
          <cell r="B6">
            <v>236907653</v>
          </cell>
          <cell r="C6">
            <v>3645768</v>
          </cell>
          <cell r="D6">
            <v>1095</v>
          </cell>
          <cell r="N6" t="str">
            <v xml:space="preserve">Adur </v>
          </cell>
          <cell r="O6">
            <v>15026256</v>
          </cell>
          <cell r="P6">
            <v>369866</v>
          </cell>
          <cell r="Q6">
            <v>68</v>
          </cell>
        </row>
        <row r="7">
          <cell r="A7" t="str">
            <v xml:space="preserve">Allerdale </v>
          </cell>
          <cell r="B7">
            <v>187691246</v>
          </cell>
          <cell r="C7">
            <v>2401103</v>
          </cell>
          <cell r="D7">
            <v>1210</v>
          </cell>
          <cell r="N7" t="str">
            <v xml:space="preserve">Allerdale </v>
          </cell>
          <cell r="O7">
            <v>37592767</v>
          </cell>
          <cell r="P7">
            <v>982033</v>
          </cell>
          <cell r="Q7">
            <v>171</v>
          </cell>
        </row>
        <row r="8">
          <cell r="A8" t="str">
            <v xml:space="preserve">Alnwick </v>
          </cell>
          <cell r="B8">
            <v>62120838</v>
          </cell>
          <cell r="C8">
            <v>1059015</v>
          </cell>
          <cell r="D8">
            <v>315</v>
          </cell>
          <cell r="N8" t="str">
            <v xml:space="preserve">Alnwick </v>
          </cell>
          <cell r="O8">
            <v>29986592</v>
          </cell>
          <cell r="P8">
            <v>1161748</v>
          </cell>
          <cell r="Q8">
            <v>35</v>
          </cell>
        </row>
        <row r="9">
          <cell r="A9" t="str">
            <v xml:space="preserve">Amber Valley </v>
          </cell>
          <cell r="B9">
            <v>257900470</v>
          </cell>
          <cell r="C9">
            <v>3076486</v>
          </cell>
          <cell r="D9">
            <v>1745</v>
          </cell>
          <cell r="N9" t="str">
            <v xml:space="preserve">Amber Valley </v>
          </cell>
          <cell r="O9">
            <v>48280360</v>
          </cell>
          <cell r="P9">
            <v>818011</v>
          </cell>
          <cell r="Q9">
            <v>159</v>
          </cell>
        </row>
        <row r="10">
          <cell r="A10" t="str">
            <v xml:space="preserve">Angus </v>
          </cell>
          <cell r="B10">
            <v>240555749</v>
          </cell>
          <cell r="C10">
            <v>2204358</v>
          </cell>
          <cell r="D10">
            <v>1690</v>
          </cell>
          <cell r="N10" t="str">
            <v xml:space="preserve">Angus </v>
          </cell>
          <cell r="O10">
            <v>139341906</v>
          </cell>
          <cell r="P10">
            <v>1918688</v>
          </cell>
          <cell r="Q10">
            <v>213</v>
          </cell>
        </row>
        <row r="11">
          <cell r="A11" t="str">
            <v xml:space="preserve">Antrim </v>
          </cell>
          <cell r="B11">
            <v>64419170</v>
          </cell>
          <cell r="C11">
            <v>481318</v>
          </cell>
          <cell r="D11">
            <v>484</v>
          </cell>
          <cell r="N11" t="str">
            <v xml:space="preserve">Antrim </v>
          </cell>
          <cell r="O11">
            <v>18860295</v>
          </cell>
          <cell r="P11">
            <v>472587</v>
          </cell>
          <cell r="Q11">
            <v>90</v>
          </cell>
        </row>
        <row r="12">
          <cell r="A12" t="str">
            <v xml:space="preserve">Ards </v>
          </cell>
          <cell r="B12">
            <v>70187195</v>
          </cell>
          <cell r="C12">
            <v>685247</v>
          </cell>
          <cell r="D12">
            <v>510</v>
          </cell>
          <cell r="N12" t="str">
            <v xml:space="preserve">Ards </v>
          </cell>
          <cell r="O12">
            <v>19845130</v>
          </cell>
          <cell r="P12">
            <v>329898</v>
          </cell>
          <cell r="Q12">
            <v>58</v>
          </cell>
        </row>
        <row r="13">
          <cell r="A13" t="str">
            <v xml:space="preserve">Argyll &amp; Bute </v>
          </cell>
          <cell r="B13">
            <v>204752184</v>
          </cell>
          <cell r="C13">
            <v>2730814</v>
          </cell>
          <cell r="D13">
            <v>1336</v>
          </cell>
          <cell r="N13" t="str">
            <v xml:space="preserve">Argyll &amp; Bute </v>
          </cell>
          <cell r="O13">
            <v>49284966</v>
          </cell>
          <cell r="P13">
            <v>1445199</v>
          </cell>
          <cell r="Q13">
            <v>191</v>
          </cell>
        </row>
        <row r="14">
          <cell r="A14" t="str">
            <v xml:space="preserve">Armagh </v>
          </cell>
          <cell r="B14">
            <v>45580251</v>
          </cell>
          <cell r="C14">
            <v>267929</v>
          </cell>
          <cell r="D14">
            <v>409</v>
          </cell>
          <cell r="N14" t="str">
            <v xml:space="preserve">Armagh </v>
          </cell>
          <cell r="O14">
            <v>9030616</v>
          </cell>
          <cell r="P14">
            <v>204625</v>
          </cell>
          <cell r="Q14">
            <v>65</v>
          </cell>
        </row>
        <row r="15">
          <cell r="A15" t="str">
            <v xml:space="preserve">Arun </v>
          </cell>
          <cell r="B15">
            <v>697915836</v>
          </cell>
          <cell r="C15">
            <v>12870710</v>
          </cell>
          <cell r="D15">
            <v>3089</v>
          </cell>
          <cell r="N15" t="str">
            <v xml:space="preserve">Arun </v>
          </cell>
          <cell r="O15">
            <v>73675223</v>
          </cell>
          <cell r="P15">
            <v>2728713</v>
          </cell>
          <cell r="Q15">
            <v>195</v>
          </cell>
        </row>
        <row r="16">
          <cell r="A16" t="str">
            <v xml:space="preserve">Ashfield </v>
          </cell>
          <cell r="B16">
            <v>187873022</v>
          </cell>
          <cell r="C16">
            <v>1097830</v>
          </cell>
          <cell r="D16">
            <v>1621</v>
          </cell>
          <cell r="N16" t="str">
            <v xml:space="preserve">Ashfield </v>
          </cell>
          <cell r="O16">
            <v>49738652</v>
          </cell>
          <cell r="P16">
            <v>1711086</v>
          </cell>
          <cell r="Q16">
            <v>120</v>
          </cell>
        </row>
        <row r="17">
          <cell r="A17" t="str">
            <v xml:space="preserve">Ashford </v>
          </cell>
          <cell r="B17">
            <v>477432071</v>
          </cell>
          <cell r="C17">
            <v>8586314</v>
          </cell>
          <cell r="D17">
            <v>2185</v>
          </cell>
          <cell r="N17" t="str">
            <v xml:space="preserve">Ashford </v>
          </cell>
          <cell r="O17">
            <v>142630317</v>
          </cell>
          <cell r="P17">
            <v>2809070</v>
          </cell>
          <cell r="Q17">
            <v>217</v>
          </cell>
        </row>
        <row r="18">
          <cell r="A18" t="str">
            <v xml:space="preserve">Aylesbury Vale </v>
          </cell>
          <cell r="B18">
            <v>832226069</v>
          </cell>
          <cell r="C18">
            <v>17074941</v>
          </cell>
          <cell r="D18">
            <v>3143</v>
          </cell>
          <cell r="N18" t="str">
            <v xml:space="preserve">Aylesbury Vale </v>
          </cell>
          <cell r="O18">
            <v>153335601</v>
          </cell>
          <cell r="P18">
            <v>5217975</v>
          </cell>
          <cell r="Q18">
            <v>271</v>
          </cell>
        </row>
        <row r="19">
          <cell r="A19" t="str">
            <v xml:space="preserve">Babergh </v>
          </cell>
          <cell r="B19">
            <v>313508402</v>
          </cell>
          <cell r="C19">
            <v>6445134</v>
          </cell>
          <cell r="D19">
            <v>1314</v>
          </cell>
          <cell r="N19" t="str">
            <v xml:space="preserve">Babergh </v>
          </cell>
          <cell r="O19">
            <v>60424654</v>
          </cell>
          <cell r="P19">
            <v>1959689</v>
          </cell>
          <cell r="Q19">
            <v>134</v>
          </cell>
        </row>
        <row r="20">
          <cell r="A20" t="str">
            <v xml:space="preserve">Ballymena </v>
          </cell>
          <cell r="B20">
            <v>69749457</v>
          </cell>
          <cell r="C20">
            <v>403759</v>
          </cell>
          <cell r="D20">
            <v>574</v>
          </cell>
          <cell r="N20" t="str">
            <v xml:space="preserve">Ballymena </v>
          </cell>
          <cell r="O20">
            <v>27251701</v>
          </cell>
          <cell r="P20">
            <v>832460</v>
          </cell>
          <cell r="Q20">
            <v>108</v>
          </cell>
        </row>
        <row r="21">
          <cell r="A21" t="str">
            <v xml:space="preserve">Ballymoney </v>
          </cell>
          <cell r="B21">
            <v>25586582</v>
          </cell>
          <cell r="C21">
            <v>132355</v>
          </cell>
          <cell r="D21">
            <v>225</v>
          </cell>
          <cell r="N21" t="str">
            <v xml:space="preserve">Ballymoney </v>
          </cell>
          <cell r="O21">
            <v>2773250</v>
          </cell>
          <cell r="P21">
            <v>28609</v>
          </cell>
          <cell r="Q21">
            <v>25</v>
          </cell>
        </row>
        <row r="22">
          <cell r="A22" t="str">
            <v xml:space="preserve">Banbridge </v>
          </cell>
          <cell r="B22">
            <v>40370862</v>
          </cell>
          <cell r="C22">
            <v>264144</v>
          </cell>
          <cell r="D22">
            <v>285</v>
          </cell>
          <cell r="N22" t="str">
            <v xml:space="preserve">Banbridge </v>
          </cell>
          <cell r="O22">
            <v>30127076</v>
          </cell>
          <cell r="P22">
            <v>1084425</v>
          </cell>
          <cell r="Q22">
            <v>53</v>
          </cell>
        </row>
        <row r="23">
          <cell r="A23" t="str">
            <v xml:space="preserve">Barking and Dagenham </v>
          </cell>
          <cell r="B23">
            <v>305895117</v>
          </cell>
          <cell r="C23">
            <v>2073244</v>
          </cell>
          <cell r="D23">
            <v>1801</v>
          </cell>
          <cell r="N23" t="str">
            <v xml:space="preserve">Barking and Dagenham </v>
          </cell>
          <cell r="O23">
            <v>499271902</v>
          </cell>
          <cell r="P23">
            <v>3609434</v>
          </cell>
          <cell r="Q23">
            <v>198</v>
          </cell>
        </row>
        <row r="24">
          <cell r="A24" t="str">
            <v xml:space="preserve">Barnet </v>
          </cell>
          <cell r="B24">
            <v>2176726670</v>
          </cell>
          <cell r="C24">
            <v>69049491</v>
          </cell>
          <cell r="D24">
            <v>5005</v>
          </cell>
          <cell r="N24" t="str">
            <v xml:space="preserve">Barnet </v>
          </cell>
          <cell r="O24">
            <v>191983269</v>
          </cell>
          <cell r="P24">
            <v>7043602</v>
          </cell>
          <cell r="Q24">
            <v>478</v>
          </cell>
        </row>
        <row r="25">
          <cell r="A25" t="str">
            <v xml:space="preserve">Barnsley </v>
          </cell>
          <cell r="B25">
            <v>353478028</v>
          </cell>
          <cell r="C25">
            <v>2338526</v>
          </cell>
          <cell r="D25">
            <v>3091</v>
          </cell>
          <cell r="N25" t="str">
            <v xml:space="preserve">Barnsley </v>
          </cell>
          <cell r="O25">
            <v>79213340</v>
          </cell>
          <cell r="P25">
            <v>2291764</v>
          </cell>
          <cell r="Q25">
            <v>244</v>
          </cell>
        </row>
        <row r="26">
          <cell r="A26" t="str">
            <v xml:space="preserve">Barrow-in-Furness </v>
          </cell>
          <cell r="B26">
            <v>114925742</v>
          </cell>
          <cell r="C26">
            <v>698647</v>
          </cell>
          <cell r="D26">
            <v>1009</v>
          </cell>
          <cell r="N26" t="str">
            <v xml:space="preserve">Barrow-in-Furness </v>
          </cell>
          <cell r="O26">
            <v>45621409</v>
          </cell>
          <cell r="P26">
            <v>455622</v>
          </cell>
          <cell r="Q26">
            <v>97</v>
          </cell>
        </row>
        <row r="27">
          <cell r="A27" t="str">
            <v xml:space="preserve">Basildon </v>
          </cell>
          <cell r="B27">
            <v>543649941</v>
          </cell>
          <cell r="C27">
            <v>8723117</v>
          </cell>
          <cell r="D27">
            <v>2594</v>
          </cell>
          <cell r="N27" t="str">
            <v xml:space="preserve">Basildon </v>
          </cell>
          <cell r="O27">
            <v>135913062</v>
          </cell>
          <cell r="P27">
            <v>4629999</v>
          </cell>
          <cell r="Q27">
            <v>200</v>
          </cell>
        </row>
        <row r="28">
          <cell r="A28" t="str">
            <v xml:space="preserve">Basingstoke and Deane </v>
          </cell>
          <cell r="B28">
            <v>1040592432</v>
          </cell>
          <cell r="C28">
            <v>13294237</v>
          </cell>
          <cell r="D28">
            <v>2883</v>
          </cell>
          <cell r="N28" t="str">
            <v xml:space="preserve">Basingstoke and Deane </v>
          </cell>
          <cell r="O28">
            <v>167283031</v>
          </cell>
          <cell r="P28">
            <v>3897985</v>
          </cell>
          <cell r="Q28">
            <v>263</v>
          </cell>
        </row>
        <row r="29">
          <cell r="A29" t="str">
            <v xml:space="preserve">Bassetlaw </v>
          </cell>
          <cell r="B29">
            <v>205189470</v>
          </cell>
          <cell r="C29">
            <v>2046673</v>
          </cell>
          <cell r="D29">
            <v>1493</v>
          </cell>
          <cell r="N29" t="str">
            <v xml:space="preserve">Bassetlaw </v>
          </cell>
          <cell r="O29">
            <v>272414137</v>
          </cell>
          <cell r="P29">
            <v>773557</v>
          </cell>
          <cell r="Q29">
            <v>144</v>
          </cell>
        </row>
        <row r="30">
          <cell r="A30" t="str">
            <v xml:space="preserve">Bath &amp; North East Somerset </v>
          </cell>
          <cell r="B30">
            <v>835975856</v>
          </cell>
          <cell r="C30">
            <v>19096700</v>
          </cell>
          <cell r="D30">
            <v>2916</v>
          </cell>
          <cell r="N30" t="str">
            <v xml:space="preserve">Bath &amp; North East Somerset </v>
          </cell>
          <cell r="O30">
            <v>158855803</v>
          </cell>
          <cell r="P30">
            <v>3850394</v>
          </cell>
          <cell r="Q30">
            <v>321</v>
          </cell>
        </row>
        <row r="31">
          <cell r="A31" t="str">
            <v xml:space="preserve">Bedford </v>
          </cell>
          <cell r="B31">
            <v>753071807</v>
          </cell>
          <cell r="C31">
            <v>12120169</v>
          </cell>
          <cell r="D31">
            <v>3594</v>
          </cell>
          <cell r="N31" t="str">
            <v xml:space="preserve">Bedford </v>
          </cell>
          <cell r="O31">
            <v>145553477</v>
          </cell>
          <cell r="P31">
            <v>3446739</v>
          </cell>
          <cell r="Q31">
            <v>287</v>
          </cell>
        </row>
        <row r="32">
          <cell r="A32" t="str">
            <v xml:space="preserve">Belfast </v>
          </cell>
          <cell r="B32">
            <v>419431258</v>
          </cell>
          <cell r="C32">
            <v>4067140</v>
          </cell>
          <cell r="D32">
            <v>3123</v>
          </cell>
          <cell r="N32" t="str">
            <v xml:space="preserve">Belfast </v>
          </cell>
          <cell r="O32">
            <v>151777118</v>
          </cell>
          <cell r="P32">
            <v>4157558</v>
          </cell>
          <cell r="Q32">
            <v>346</v>
          </cell>
        </row>
        <row r="33">
          <cell r="A33" t="str">
            <v xml:space="preserve">Berwick-upon-Tweed </v>
          </cell>
          <cell r="B33">
            <v>52019084</v>
          </cell>
          <cell r="C33">
            <v>633759</v>
          </cell>
          <cell r="D33">
            <v>318</v>
          </cell>
          <cell r="N33" t="str">
            <v xml:space="preserve">Berwick-upon-Tweed </v>
          </cell>
          <cell r="O33">
            <v>14094248</v>
          </cell>
          <cell r="P33">
            <v>398241</v>
          </cell>
          <cell r="Q33">
            <v>57</v>
          </cell>
        </row>
        <row r="34">
          <cell r="A34" t="str">
            <v xml:space="preserve">Bexley </v>
          </cell>
          <cell r="B34">
            <v>698058543</v>
          </cell>
          <cell r="C34">
            <v>11124739</v>
          </cell>
          <cell r="D34">
            <v>3179</v>
          </cell>
          <cell r="N34" t="str">
            <v xml:space="preserve">Bexley </v>
          </cell>
          <cell r="O34">
            <v>89956720</v>
          </cell>
          <cell r="P34">
            <v>2876116</v>
          </cell>
          <cell r="Q34">
            <v>243</v>
          </cell>
        </row>
        <row r="35">
          <cell r="A35" t="str">
            <v xml:space="preserve">Birmingham </v>
          </cell>
          <cell r="B35">
            <v>1838824390</v>
          </cell>
          <cell r="C35">
            <v>19672416</v>
          </cell>
          <cell r="D35">
            <v>11876</v>
          </cell>
          <cell r="N35" t="str">
            <v xml:space="preserve">Birmingham </v>
          </cell>
          <cell r="O35">
            <v>961853681</v>
          </cell>
          <cell r="P35">
            <v>32003904</v>
          </cell>
          <cell r="Q35">
            <v>1616</v>
          </cell>
        </row>
        <row r="36">
          <cell r="A36" t="str">
            <v xml:space="preserve">Blaby </v>
          </cell>
          <cell r="B36">
            <v>223710093</v>
          </cell>
          <cell r="C36">
            <v>2595750</v>
          </cell>
          <cell r="D36">
            <v>1299</v>
          </cell>
          <cell r="N36" t="str">
            <v xml:space="preserve">Blaby </v>
          </cell>
          <cell r="O36">
            <v>34464387</v>
          </cell>
          <cell r="P36">
            <v>1209505</v>
          </cell>
          <cell r="Q36">
            <v>99</v>
          </cell>
        </row>
        <row r="37">
          <cell r="A37" t="str">
            <v xml:space="preserve">Blackburn with Darwen </v>
          </cell>
          <cell r="B37">
            <v>176464940</v>
          </cell>
          <cell r="C37">
            <v>1209856</v>
          </cell>
          <cell r="D37">
            <v>1551</v>
          </cell>
          <cell r="N37" t="str">
            <v xml:space="preserve">Blackburn with Darwen </v>
          </cell>
          <cell r="O37">
            <v>68547803</v>
          </cell>
          <cell r="P37">
            <v>2180818</v>
          </cell>
          <cell r="Q37">
            <v>306</v>
          </cell>
        </row>
        <row r="38">
          <cell r="A38" t="str">
            <v xml:space="preserve">Blackpool </v>
          </cell>
          <cell r="B38">
            <v>217303122</v>
          </cell>
          <cell r="C38">
            <v>1684128</v>
          </cell>
          <cell r="D38">
            <v>1912</v>
          </cell>
          <cell r="N38" t="str">
            <v xml:space="preserve">Blackpool </v>
          </cell>
          <cell r="O38">
            <v>153881639</v>
          </cell>
          <cell r="P38">
            <v>5749741</v>
          </cell>
          <cell r="Q38">
            <v>259</v>
          </cell>
        </row>
        <row r="39">
          <cell r="A39" t="str">
            <v xml:space="preserve">Blaenau Gwent </v>
          </cell>
          <cell r="B39">
            <v>57262737</v>
          </cell>
          <cell r="C39">
            <v>216351</v>
          </cell>
          <cell r="D39">
            <v>631</v>
          </cell>
          <cell r="N39" t="str">
            <v xml:space="preserve">Blaenau Gwent </v>
          </cell>
          <cell r="O39">
            <v>10854238</v>
          </cell>
          <cell r="P39">
            <v>188787</v>
          </cell>
          <cell r="Q39">
            <v>62</v>
          </cell>
        </row>
        <row r="40">
          <cell r="A40" t="str">
            <v xml:space="preserve">Blyth Valley </v>
          </cell>
          <cell r="B40">
            <v>72548346</v>
          </cell>
          <cell r="C40">
            <v>518345</v>
          </cell>
          <cell r="D40">
            <v>600</v>
          </cell>
          <cell r="N40" t="str">
            <v xml:space="preserve">Blyth Valley </v>
          </cell>
          <cell r="O40">
            <v>13229900</v>
          </cell>
          <cell r="P40">
            <v>536653</v>
          </cell>
          <cell r="Q40">
            <v>70</v>
          </cell>
        </row>
        <row r="41">
          <cell r="A41" t="str">
            <v xml:space="preserve">Bolsover </v>
          </cell>
          <cell r="B41">
            <v>94400575</v>
          </cell>
          <cell r="C41">
            <v>502364</v>
          </cell>
          <cell r="D41">
            <v>863</v>
          </cell>
          <cell r="N41" t="str">
            <v xml:space="preserve">Bolsover </v>
          </cell>
          <cell r="O41">
            <v>48507638</v>
          </cell>
          <cell r="P41">
            <v>1069142</v>
          </cell>
          <cell r="Q41">
            <v>95</v>
          </cell>
        </row>
        <row r="42">
          <cell r="A42" t="str">
            <v xml:space="preserve">Bolton </v>
          </cell>
          <cell r="B42">
            <v>409355586</v>
          </cell>
          <cell r="C42">
            <v>3944039</v>
          </cell>
          <cell r="D42">
            <v>3234</v>
          </cell>
          <cell r="N42" t="str">
            <v xml:space="preserve">Bolton </v>
          </cell>
          <cell r="O42">
            <v>573642602</v>
          </cell>
          <cell r="P42">
            <v>2551289</v>
          </cell>
          <cell r="Q42">
            <v>303</v>
          </cell>
        </row>
        <row r="43">
          <cell r="A43" t="str">
            <v xml:space="preserve">Boston </v>
          </cell>
          <cell r="B43">
            <v>127206822</v>
          </cell>
          <cell r="C43">
            <v>809293</v>
          </cell>
          <cell r="D43">
            <v>1005</v>
          </cell>
          <cell r="N43" t="str">
            <v xml:space="preserve">Boston </v>
          </cell>
          <cell r="O43">
            <v>20507581</v>
          </cell>
          <cell r="P43">
            <v>409646</v>
          </cell>
          <cell r="Q43">
            <v>114</v>
          </cell>
        </row>
        <row r="44">
          <cell r="A44" t="str">
            <v xml:space="preserve">Bournemouth </v>
          </cell>
          <cell r="B44">
            <v>749729980</v>
          </cell>
          <cell r="C44">
            <v>11944216</v>
          </cell>
          <cell r="D44">
            <v>3563</v>
          </cell>
          <cell r="N44" t="str">
            <v xml:space="preserve">Bournemouth </v>
          </cell>
          <cell r="O44">
            <v>554461412</v>
          </cell>
          <cell r="P44">
            <v>5261442</v>
          </cell>
          <cell r="Q44">
            <v>297</v>
          </cell>
        </row>
        <row r="45">
          <cell r="A45" t="str">
            <v xml:space="preserve">Bracknell Forest </v>
          </cell>
          <cell r="B45">
            <v>478686503</v>
          </cell>
          <cell r="C45">
            <v>9520808</v>
          </cell>
          <cell r="D45">
            <v>1875</v>
          </cell>
          <cell r="N45" t="str">
            <v xml:space="preserve">Bracknell Forest </v>
          </cell>
          <cell r="O45">
            <v>200090350</v>
          </cell>
          <cell r="P45">
            <v>7867555</v>
          </cell>
          <cell r="Q45">
            <v>126</v>
          </cell>
        </row>
        <row r="46">
          <cell r="A46" t="str">
            <v xml:space="preserve">Bradford </v>
          </cell>
          <cell r="B46">
            <v>791815977</v>
          </cell>
          <cell r="C46">
            <v>8109842</v>
          </cell>
          <cell r="D46">
            <v>5846</v>
          </cell>
          <cell r="N46" t="str">
            <v xml:space="preserve">Bradford </v>
          </cell>
          <cell r="O46">
            <v>400924642</v>
          </cell>
          <cell r="P46">
            <v>13359605</v>
          </cell>
          <cell r="Q46">
            <v>571</v>
          </cell>
        </row>
        <row r="47">
          <cell r="A47" t="str">
            <v xml:space="preserve">Braintree </v>
          </cell>
          <cell r="B47">
            <v>493460508</v>
          </cell>
          <cell r="C47">
            <v>8187437</v>
          </cell>
          <cell r="D47">
            <v>2302</v>
          </cell>
          <cell r="N47" t="str">
            <v xml:space="preserve">Braintree </v>
          </cell>
          <cell r="O47">
            <v>96297750</v>
          </cell>
          <cell r="P47">
            <v>3107055</v>
          </cell>
          <cell r="Q47">
            <v>195</v>
          </cell>
        </row>
        <row r="48">
          <cell r="A48" t="str">
            <v xml:space="preserve">Breckland </v>
          </cell>
          <cell r="B48">
            <v>371582969</v>
          </cell>
          <cell r="C48">
            <v>5100708</v>
          </cell>
          <cell r="D48">
            <v>2127</v>
          </cell>
          <cell r="N48" t="str">
            <v xml:space="preserve">Breckland </v>
          </cell>
          <cell r="O48">
            <v>105577411</v>
          </cell>
          <cell r="P48">
            <v>1416070</v>
          </cell>
          <cell r="Q48">
            <v>194</v>
          </cell>
        </row>
        <row r="49">
          <cell r="A49" t="str">
            <v xml:space="preserve">Brent </v>
          </cell>
          <cell r="B49">
            <v>1011488085</v>
          </cell>
          <cell r="C49">
            <v>26585693</v>
          </cell>
          <cell r="D49">
            <v>2963</v>
          </cell>
          <cell r="N49" t="str">
            <v xml:space="preserve">Brent </v>
          </cell>
          <cell r="O49">
            <v>280204306</v>
          </cell>
          <cell r="P49">
            <v>7261959</v>
          </cell>
          <cell r="Q49">
            <v>406</v>
          </cell>
        </row>
        <row r="50">
          <cell r="A50" t="str">
            <v xml:space="preserve">Brentwood </v>
          </cell>
          <cell r="B50">
            <v>438935907</v>
          </cell>
          <cell r="C50">
            <v>11869252</v>
          </cell>
          <cell r="D50">
            <v>1300</v>
          </cell>
          <cell r="N50" t="str">
            <v xml:space="preserve">Brentwood </v>
          </cell>
          <cell r="O50">
            <v>34167367</v>
          </cell>
          <cell r="P50">
            <v>1279729</v>
          </cell>
          <cell r="Q50">
            <v>129</v>
          </cell>
        </row>
        <row r="51">
          <cell r="A51" t="str">
            <v xml:space="preserve">Bridgend </v>
          </cell>
          <cell r="B51">
            <v>266868272</v>
          </cell>
          <cell r="C51">
            <v>2218171</v>
          </cell>
          <cell r="D51">
            <v>1957</v>
          </cell>
          <cell r="N51" t="str">
            <v xml:space="preserve">Bridgend </v>
          </cell>
          <cell r="O51">
            <v>34570709</v>
          </cell>
          <cell r="P51">
            <v>1269184</v>
          </cell>
          <cell r="Q51">
            <v>163</v>
          </cell>
        </row>
        <row r="52">
          <cell r="A52" t="str">
            <v xml:space="preserve">Bridgnorth </v>
          </cell>
          <cell r="B52">
            <v>76757223</v>
          </cell>
          <cell r="C52">
            <v>1332837</v>
          </cell>
          <cell r="D52">
            <v>367</v>
          </cell>
          <cell r="N52" t="str">
            <v xml:space="preserve">Bridgnorth </v>
          </cell>
          <cell r="O52">
            <v>13458419</v>
          </cell>
          <cell r="P52">
            <v>349447</v>
          </cell>
          <cell r="Q52">
            <v>51</v>
          </cell>
        </row>
        <row r="53">
          <cell r="A53" t="str">
            <v xml:space="preserve">Brighton &amp; Hove </v>
          </cell>
          <cell r="B53">
            <v>1378389222</v>
          </cell>
          <cell r="C53">
            <v>30135691</v>
          </cell>
          <cell r="D53">
            <v>5103</v>
          </cell>
          <cell r="N53" t="str">
            <v xml:space="preserve">Brighton &amp; Hove </v>
          </cell>
          <cell r="O53">
            <v>210299598</v>
          </cell>
          <cell r="P53">
            <v>7152037</v>
          </cell>
          <cell r="Q53">
            <v>508</v>
          </cell>
        </row>
        <row r="54">
          <cell r="A54" t="str">
            <v xml:space="preserve">Bristol </v>
          </cell>
          <cell r="B54">
            <v>1569672666</v>
          </cell>
          <cell r="C54">
            <v>23965916</v>
          </cell>
          <cell r="D54">
            <v>7790</v>
          </cell>
          <cell r="N54" t="str">
            <v xml:space="preserve">Bristol </v>
          </cell>
          <cell r="O54">
            <v>500971695</v>
          </cell>
          <cell r="P54">
            <v>18809617</v>
          </cell>
          <cell r="Q54">
            <v>850</v>
          </cell>
        </row>
        <row r="55">
          <cell r="A55" t="str">
            <v xml:space="preserve">Broadland </v>
          </cell>
          <cell r="B55">
            <v>352119806</v>
          </cell>
          <cell r="C55">
            <v>5249562</v>
          </cell>
          <cell r="D55">
            <v>1832</v>
          </cell>
          <cell r="N55" t="str">
            <v xml:space="preserve">Broadland </v>
          </cell>
          <cell r="O55">
            <v>37170871</v>
          </cell>
          <cell r="P55">
            <v>755288</v>
          </cell>
          <cell r="Q55">
            <v>102</v>
          </cell>
        </row>
        <row r="56">
          <cell r="A56" t="str">
            <v xml:space="preserve">Bromley </v>
          </cell>
          <cell r="B56">
            <v>1698806470</v>
          </cell>
          <cell r="C56">
            <v>44058611</v>
          </cell>
          <cell r="D56">
            <v>5292</v>
          </cell>
          <cell r="N56" t="str">
            <v xml:space="preserve">Bromley </v>
          </cell>
          <cell r="O56">
            <v>130128906</v>
          </cell>
          <cell r="P56">
            <v>4213713</v>
          </cell>
          <cell r="Q56">
            <v>390</v>
          </cell>
        </row>
        <row r="57">
          <cell r="A57" t="str">
            <v xml:space="preserve">Bromsgrove </v>
          </cell>
          <cell r="B57">
            <v>284477584</v>
          </cell>
          <cell r="C57">
            <v>5590375</v>
          </cell>
          <cell r="D57">
            <v>1231</v>
          </cell>
          <cell r="N57" t="str">
            <v xml:space="preserve">Bromsgrove </v>
          </cell>
          <cell r="O57">
            <v>22586634</v>
          </cell>
          <cell r="P57">
            <v>851517</v>
          </cell>
          <cell r="Q57">
            <v>117</v>
          </cell>
        </row>
        <row r="58">
          <cell r="A58" t="str">
            <v xml:space="preserve">Broxbourne </v>
          </cell>
          <cell r="B58">
            <v>322301709</v>
          </cell>
          <cell r="C58">
            <v>5488952</v>
          </cell>
          <cell r="D58">
            <v>1376</v>
          </cell>
          <cell r="N58" t="str">
            <v xml:space="preserve">Broxbourne </v>
          </cell>
          <cell r="O58">
            <v>33432919</v>
          </cell>
          <cell r="P58">
            <v>1103240</v>
          </cell>
          <cell r="Q58">
            <v>113</v>
          </cell>
        </row>
        <row r="59">
          <cell r="A59" t="str">
            <v xml:space="preserve">Broxstowe </v>
          </cell>
          <cell r="B59">
            <v>212431385</v>
          </cell>
          <cell r="C59">
            <v>1790880</v>
          </cell>
          <cell r="D59">
            <v>1478</v>
          </cell>
          <cell r="N59" t="str">
            <v xml:space="preserve">Broxstowe </v>
          </cell>
          <cell r="O59">
            <v>22111863</v>
          </cell>
          <cell r="P59">
            <v>704022</v>
          </cell>
          <cell r="Q59">
            <v>86</v>
          </cell>
        </row>
        <row r="60">
          <cell r="A60" t="str">
            <v xml:space="preserve">Burnley </v>
          </cell>
          <cell r="B60">
            <v>107036907</v>
          </cell>
          <cell r="C60">
            <v>641470</v>
          </cell>
          <cell r="D60">
            <v>1040</v>
          </cell>
          <cell r="N60" t="str">
            <v xml:space="preserve">Burnley </v>
          </cell>
          <cell r="O60">
            <v>61066839</v>
          </cell>
          <cell r="P60">
            <v>1979266</v>
          </cell>
          <cell r="Q60">
            <v>222</v>
          </cell>
        </row>
        <row r="61">
          <cell r="A61" t="str">
            <v xml:space="preserve">Bury </v>
          </cell>
          <cell r="B61">
            <v>327905578</v>
          </cell>
          <cell r="C61">
            <v>3016986</v>
          </cell>
          <cell r="D61">
            <v>2402</v>
          </cell>
          <cell r="N61" t="str">
            <v xml:space="preserve">Bury </v>
          </cell>
          <cell r="O61">
            <v>55641801</v>
          </cell>
          <cell r="P61">
            <v>1732814</v>
          </cell>
          <cell r="Q61">
            <v>207</v>
          </cell>
        </row>
        <row r="62">
          <cell r="A62" t="str">
            <v xml:space="preserve">Caerphilly </v>
          </cell>
          <cell r="B62">
            <v>225157732</v>
          </cell>
          <cell r="C62">
            <v>1326567</v>
          </cell>
          <cell r="D62">
            <v>1891</v>
          </cell>
          <cell r="N62" t="str">
            <v xml:space="preserve">Caerphilly </v>
          </cell>
          <cell r="O62">
            <v>39659751</v>
          </cell>
          <cell r="P62">
            <v>1103145</v>
          </cell>
          <cell r="Q62">
            <v>163</v>
          </cell>
        </row>
        <row r="63">
          <cell r="A63" t="str">
            <v xml:space="preserve">Calderdale </v>
          </cell>
          <cell r="B63">
            <v>383422562</v>
          </cell>
          <cell r="C63">
            <v>4324281</v>
          </cell>
          <cell r="D63">
            <v>2763</v>
          </cell>
          <cell r="N63" t="str">
            <v xml:space="preserve">Calderdale </v>
          </cell>
          <cell r="O63">
            <v>69877912</v>
          </cell>
          <cell r="P63">
            <v>1804253</v>
          </cell>
          <cell r="Q63">
            <v>264</v>
          </cell>
        </row>
        <row r="64">
          <cell r="A64" t="str">
            <v xml:space="preserve">Cambridge </v>
          </cell>
          <cell r="B64">
            <v>644739924</v>
          </cell>
          <cell r="C64">
            <v>15594859</v>
          </cell>
          <cell r="D64">
            <v>2198</v>
          </cell>
          <cell r="N64" t="str">
            <v xml:space="preserve">Cambridge </v>
          </cell>
          <cell r="O64">
            <v>385384743</v>
          </cell>
          <cell r="P64">
            <v>9855546</v>
          </cell>
          <cell r="Q64">
            <v>353</v>
          </cell>
        </row>
        <row r="65">
          <cell r="A65" t="str">
            <v xml:space="preserve">Camden </v>
          </cell>
          <cell r="B65">
            <v>2517047618</v>
          </cell>
          <cell r="C65">
            <v>98375535</v>
          </cell>
          <cell r="D65">
            <v>3268</v>
          </cell>
          <cell r="N65" t="str">
            <v xml:space="preserve">Camden </v>
          </cell>
          <cell r="O65">
            <v>1611669146</v>
          </cell>
          <cell r="P65">
            <v>41904861</v>
          </cell>
          <cell r="Q65">
            <v>924</v>
          </cell>
        </row>
        <row r="66">
          <cell r="A66" t="str">
            <v xml:space="preserve">Cannock Chase </v>
          </cell>
          <cell r="B66">
            <v>179453110</v>
          </cell>
          <cell r="C66">
            <v>1239577</v>
          </cell>
          <cell r="D66">
            <v>1369</v>
          </cell>
          <cell r="N66" t="str">
            <v xml:space="preserve">Cannock Chase </v>
          </cell>
          <cell r="O66">
            <v>97579915</v>
          </cell>
          <cell r="P66">
            <v>3155108</v>
          </cell>
          <cell r="Q66">
            <v>114</v>
          </cell>
        </row>
        <row r="67">
          <cell r="A67" t="str">
            <v xml:space="preserve">Canterbury </v>
          </cell>
          <cell r="B67">
            <v>593730999</v>
          </cell>
          <cell r="C67">
            <v>10280210</v>
          </cell>
          <cell r="D67">
            <v>2672</v>
          </cell>
          <cell r="N67" t="str">
            <v xml:space="preserve">Canterbury </v>
          </cell>
          <cell r="O67">
            <v>231460087</v>
          </cell>
          <cell r="P67">
            <v>6187332</v>
          </cell>
          <cell r="Q67">
            <v>224</v>
          </cell>
        </row>
        <row r="68">
          <cell r="A68" t="str">
            <v xml:space="preserve">Caradon </v>
          </cell>
          <cell r="B68">
            <v>125909636</v>
          </cell>
          <cell r="C68">
            <v>2056982</v>
          </cell>
          <cell r="D68">
            <v>645</v>
          </cell>
          <cell r="N68" t="str">
            <v xml:space="preserve">Caradon </v>
          </cell>
          <cell r="O68">
            <v>10043189</v>
          </cell>
          <cell r="P68">
            <v>266576</v>
          </cell>
          <cell r="Q68">
            <v>54</v>
          </cell>
        </row>
        <row r="69">
          <cell r="A69" t="str">
            <v xml:space="preserve">Cardiff </v>
          </cell>
          <cell r="B69">
            <v>836707946</v>
          </cell>
          <cell r="C69">
            <v>10438411</v>
          </cell>
          <cell r="D69">
            <v>4778</v>
          </cell>
          <cell r="N69" t="str">
            <v xml:space="preserve">Cardiff </v>
          </cell>
          <cell r="O69">
            <v>374241634</v>
          </cell>
          <cell r="P69">
            <v>11496344</v>
          </cell>
          <cell r="Q69">
            <v>524</v>
          </cell>
        </row>
        <row r="70">
          <cell r="A70" t="str">
            <v xml:space="preserve">Carlisle </v>
          </cell>
          <cell r="B70">
            <v>232122654</v>
          </cell>
          <cell r="C70">
            <v>2341418</v>
          </cell>
          <cell r="D70">
            <v>1655</v>
          </cell>
          <cell r="N70" t="str">
            <v xml:space="preserve">Carlisle </v>
          </cell>
          <cell r="O70">
            <v>57692267</v>
          </cell>
          <cell r="P70">
            <v>1115898</v>
          </cell>
          <cell r="Q70">
            <v>191</v>
          </cell>
        </row>
        <row r="71">
          <cell r="A71" t="str">
            <v xml:space="preserve">Carmarthenshire </v>
          </cell>
          <cell r="B71">
            <v>345640985</v>
          </cell>
          <cell r="C71">
            <v>3222192</v>
          </cell>
          <cell r="D71">
            <v>2352</v>
          </cell>
          <cell r="N71" t="str">
            <v xml:space="preserve">Carmarthenshire </v>
          </cell>
          <cell r="O71">
            <v>102508240</v>
          </cell>
          <cell r="P71">
            <v>2979850</v>
          </cell>
          <cell r="Q71">
            <v>301</v>
          </cell>
        </row>
        <row r="74">
          <cell r="A74" t="str">
            <v xml:space="preserve">Carrick </v>
          </cell>
          <cell r="B74">
            <v>1025689613</v>
          </cell>
          <cell r="C74">
            <v>19440511</v>
          </cell>
          <cell r="D74">
            <v>4581</v>
          </cell>
          <cell r="N74" t="str">
            <v xml:space="preserve">Carrick </v>
          </cell>
          <cell r="O74">
            <v>181626450</v>
          </cell>
          <cell r="P74">
            <v>4618005</v>
          </cell>
          <cell r="Q74">
            <v>557</v>
          </cell>
        </row>
        <row r="75">
          <cell r="A75" t="str">
            <v xml:space="preserve">Carrickfergus </v>
          </cell>
          <cell r="B75">
            <v>41841949</v>
          </cell>
          <cell r="C75">
            <v>250980</v>
          </cell>
          <cell r="D75">
            <v>349</v>
          </cell>
          <cell r="N75" t="str">
            <v xml:space="preserve">Carrickfergus </v>
          </cell>
          <cell r="O75">
            <v>1263000</v>
          </cell>
          <cell r="P75">
            <v>21170</v>
          </cell>
          <cell r="Q75">
            <v>13</v>
          </cell>
        </row>
        <row r="76">
          <cell r="A76" t="str">
            <v xml:space="preserve">Castle Morpeth </v>
          </cell>
          <cell r="B76">
            <v>287560216</v>
          </cell>
          <cell r="C76">
            <v>4769897</v>
          </cell>
          <cell r="D76">
            <v>1587</v>
          </cell>
          <cell r="N76" t="str">
            <v xml:space="preserve">Castle Morpeth </v>
          </cell>
          <cell r="O76">
            <v>166841839</v>
          </cell>
          <cell r="P76">
            <v>4504095</v>
          </cell>
          <cell r="Q76">
            <v>172</v>
          </cell>
        </row>
        <row r="77">
          <cell r="A77" t="str">
            <v xml:space="preserve">Castle Point </v>
          </cell>
          <cell r="B77">
            <v>224053432</v>
          </cell>
          <cell r="C77">
            <v>3006748</v>
          </cell>
          <cell r="D77">
            <v>1110</v>
          </cell>
          <cell r="N77" t="str">
            <v xml:space="preserve">Castle Point </v>
          </cell>
          <cell r="O77">
            <v>13257820</v>
          </cell>
          <cell r="P77">
            <v>417803</v>
          </cell>
          <cell r="Q77">
            <v>50</v>
          </cell>
        </row>
        <row r="78">
          <cell r="A78" t="str">
            <v xml:space="preserve">Castlereagh </v>
          </cell>
          <cell r="B78">
            <v>44548025</v>
          </cell>
          <cell r="C78">
            <v>354696</v>
          </cell>
          <cell r="D78">
            <v>311</v>
          </cell>
          <cell r="N78" t="str">
            <v xml:space="preserve">Castlereagh </v>
          </cell>
          <cell r="O78">
            <v>2488500</v>
          </cell>
          <cell r="P78">
            <v>71807</v>
          </cell>
          <cell r="Q78">
            <v>16</v>
          </cell>
        </row>
        <row r="79">
          <cell r="A79" t="str">
            <v xml:space="preserve">Ceredigion </v>
          </cell>
          <cell r="B79">
            <v>151876772</v>
          </cell>
          <cell r="C79">
            <v>1959523</v>
          </cell>
          <cell r="D79">
            <v>856</v>
          </cell>
          <cell r="N79" t="str">
            <v xml:space="preserve">Ceredigion </v>
          </cell>
          <cell r="O79">
            <v>81137973</v>
          </cell>
          <cell r="P79">
            <v>2664076</v>
          </cell>
          <cell r="Q79">
            <v>154</v>
          </cell>
        </row>
        <row r="80">
          <cell r="A80" t="str">
            <v xml:space="preserve">Charnwood </v>
          </cell>
          <cell r="B80">
            <v>455333395</v>
          </cell>
          <cell r="C80">
            <v>6431592</v>
          </cell>
          <cell r="D80">
            <v>2523</v>
          </cell>
          <cell r="N80" t="str">
            <v xml:space="preserve">Charnwood </v>
          </cell>
          <cell r="O80">
            <v>75571604</v>
          </cell>
          <cell r="P80">
            <v>2307866</v>
          </cell>
          <cell r="Q80">
            <v>193</v>
          </cell>
        </row>
        <row r="81">
          <cell r="A81" t="str">
            <v xml:space="preserve">Chelmsford </v>
          </cell>
          <cell r="B81">
            <v>670646409</v>
          </cell>
          <cell r="C81">
            <v>12946664</v>
          </cell>
          <cell r="D81">
            <v>2777</v>
          </cell>
          <cell r="N81" t="str">
            <v xml:space="preserve">Chelmsford </v>
          </cell>
          <cell r="O81">
            <v>115941944</v>
          </cell>
          <cell r="P81">
            <v>3322188</v>
          </cell>
          <cell r="Q81">
            <v>231</v>
          </cell>
        </row>
        <row r="82">
          <cell r="A82" t="str">
            <v xml:space="preserve">Cheltenham </v>
          </cell>
          <cell r="B82">
            <v>528962415</v>
          </cell>
          <cell r="C82">
            <v>11207727</v>
          </cell>
          <cell r="D82">
            <v>2160</v>
          </cell>
          <cell r="N82" t="str">
            <v xml:space="preserve">Cheltenham </v>
          </cell>
          <cell r="O82">
            <v>155426648</v>
          </cell>
          <cell r="P82">
            <v>4802684</v>
          </cell>
          <cell r="Q82">
            <v>239</v>
          </cell>
        </row>
        <row r="83">
          <cell r="A83" t="str">
            <v xml:space="preserve">Cherwell </v>
          </cell>
          <cell r="B83">
            <v>546564990</v>
          </cell>
          <cell r="C83">
            <v>11196490</v>
          </cell>
          <cell r="D83">
            <v>2182</v>
          </cell>
          <cell r="N83" t="str">
            <v xml:space="preserve">Cherwell </v>
          </cell>
          <cell r="O83">
            <v>419860523</v>
          </cell>
          <cell r="P83">
            <v>5551389</v>
          </cell>
          <cell r="Q83">
            <v>244</v>
          </cell>
        </row>
        <row r="84">
          <cell r="A84" t="str">
            <v xml:space="preserve">Chester </v>
          </cell>
          <cell r="B84">
            <v>600547982</v>
          </cell>
          <cell r="C84">
            <v>10045621</v>
          </cell>
          <cell r="D84">
            <v>3049</v>
          </cell>
          <cell r="N84" t="str">
            <v xml:space="preserve">Chester </v>
          </cell>
          <cell r="O84">
            <v>434016211</v>
          </cell>
          <cell r="P84">
            <v>9218562</v>
          </cell>
          <cell r="Q84">
            <v>441</v>
          </cell>
        </row>
        <row r="85">
          <cell r="A85" t="str">
            <v xml:space="preserve">Chesterfield </v>
          </cell>
          <cell r="B85">
            <v>199074065</v>
          </cell>
          <cell r="C85">
            <v>1366767</v>
          </cell>
          <cell r="D85">
            <v>1505</v>
          </cell>
          <cell r="N85" t="str">
            <v xml:space="preserve">Chesterfield </v>
          </cell>
          <cell r="O85">
            <v>67935469</v>
          </cell>
          <cell r="P85">
            <v>2044635</v>
          </cell>
          <cell r="Q85">
            <v>173</v>
          </cell>
        </row>
        <row r="86">
          <cell r="A86" t="str">
            <v xml:space="preserve">Chester-le-Street </v>
          </cell>
          <cell r="B86">
            <v>34683982</v>
          </cell>
          <cell r="C86">
            <v>294322</v>
          </cell>
          <cell r="D86">
            <v>276</v>
          </cell>
          <cell r="N86" t="str">
            <v xml:space="preserve">Chester-le-Street </v>
          </cell>
          <cell r="O86">
            <v>4263000</v>
          </cell>
          <cell r="P86">
            <v>152058</v>
          </cell>
          <cell r="Q86">
            <v>14</v>
          </cell>
        </row>
        <row r="87">
          <cell r="A87" t="str">
            <v xml:space="preserve">Chichester </v>
          </cell>
          <cell r="B87">
            <v>749537851</v>
          </cell>
          <cell r="C87">
            <v>21373229</v>
          </cell>
          <cell r="D87">
            <v>2139</v>
          </cell>
          <cell r="N87" t="str">
            <v xml:space="preserve">Chichester </v>
          </cell>
          <cell r="O87">
            <v>105416450</v>
          </cell>
          <cell r="P87">
            <v>3204738</v>
          </cell>
          <cell r="Q87">
            <v>219</v>
          </cell>
        </row>
        <row r="88">
          <cell r="A88" t="str">
            <v xml:space="preserve">Chiltern </v>
          </cell>
          <cell r="B88">
            <v>734288749</v>
          </cell>
          <cell r="C88">
            <v>23091697</v>
          </cell>
          <cell r="D88">
            <v>1540</v>
          </cell>
          <cell r="N88" t="str">
            <v xml:space="preserve">Chiltern </v>
          </cell>
          <cell r="O88">
            <v>60284497</v>
          </cell>
          <cell r="P88">
            <v>2087287</v>
          </cell>
          <cell r="Q88">
            <v>142</v>
          </cell>
        </row>
        <row r="89">
          <cell r="A89" t="str">
            <v xml:space="preserve">Chorley </v>
          </cell>
          <cell r="B89">
            <v>292661380</v>
          </cell>
          <cell r="C89">
            <v>3281166</v>
          </cell>
          <cell r="D89">
            <v>1836</v>
          </cell>
          <cell r="N89" t="str">
            <v xml:space="preserve">Chorley </v>
          </cell>
          <cell r="O89">
            <v>72795153</v>
          </cell>
          <cell r="P89">
            <v>2822024</v>
          </cell>
          <cell r="Q89">
            <v>135</v>
          </cell>
        </row>
        <row r="90">
          <cell r="A90" t="str">
            <v xml:space="preserve">Christchurch </v>
          </cell>
          <cell r="B90">
            <v>264154800</v>
          </cell>
          <cell r="C90">
            <v>6107345</v>
          </cell>
          <cell r="D90">
            <v>964</v>
          </cell>
          <cell r="N90" t="str">
            <v xml:space="preserve">Christchurch </v>
          </cell>
          <cell r="O90">
            <v>18553894</v>
          </cell>
          <cell r="P90">
            <v>525571</v>
          </cell>
          <cell r="Q90">
            <v>79</v>
          </cell>
        </row>
        <row r="91">
          <cell r="A91" t="str">
            <v xml:space="preserve">City of London </v>
          </cell>
          <cell r="B91">
            <v>1000588970</v>
          </cell>
          <cell r="C91">
            <v>30677721</v>
          </cell>
          <cell r="D91">
            <v>2218</v>
          </cell>
          <cell r="N91" t="str">
            <v xml:space="preserve">City of London </v>
          </cell>
          <cell r="O91">
            <v>5165251900</v>
          </cell>
          <cell r="P91">
            <v>179948053</v>
          </cell>
          <cell r="Q91">
            <v>1552</v>
          </cell>
        </row>
        <row r="92">
          <cell r="A92" t="str">
            <v xml:space="preserve">Clackmannanshire </v>
          </cell>
          <cell r="B92">
            <v>77037281</v>
          </cell>
          <cell r="C92">
            <v>782278</v>
          </cell>
          <cell r="D92">
            <v>591</v>
          </cell>
          <cell r="N92" t="str">
            <v xml:space="preserve">Clackmannanshire </v>
          </cell>
          <cell r="O92">
            <v>34226203</v>
          </cell>
          <cell r="P92">
            <v>585600</v>
          </cell>
          <cell r="Q92">
            <v>43</v>
          </cell>
        </row>
        <row r="93">
          <cell r="A93" t="str">
            <v xml:space="preserve">Colchester </v>
          </cell>
          <cell r="B93">
            <v>693601163</v>
          </cell>
          <cell r="C93">
            <v>11039554</v>
          </cell>
          <cell r="D93">
            <v>3414</v>
          </cell>
          <cell r="N93" t="str">
            <v xml:space="preserve">Colchester </v>
          </cell>
          <cell r="O93">
            <v>188849526</v>
          </cell>
          <cell r="P93">
            <v>2985230</v>
          </cell>
          <cell r="Q93">
            <v>275</v>
          </cell>
        </row>
        <row r="94">
          <cell r="A94" t="str">
            <v xml:space="preserve">Coleraine </v>
          </cell>
          <cell r="B94">
            <v>76238159</v>
          </cell>
          <cell r="C94">
            <v>724976</v>
          </cell>
          <cell r="D94">
            <v>550</v>
          </cell>
          <cell r="N94" t="str">
            <v xml:space="preserve">Coleraine </v>
          </cell>
          <cell r="O94">
            <v>14318660</v>
          </cell>
          <cell r="P94">
            <v>387356</v>
          </cell>
          <cell r="Q94">
            <v>76</v>
          </cell>
        </row>
        <row r="95">
          <cell r="A95" t="str">
            <v xml:space="preserve">Congleton </v>
          </cell>
          <cell r="B95">
            <v>133490466</v>
          </cell>
          <cell r="C95">
            <v>2125042</v>
          </cell>
          <cell r="D95">
            <v>714</v>
          </cell>
          <cell r="N95" t="str">
            <v xml:space="preserve">Congleton </v>
          </cell>
          <cell r="O95">
            <v>35157119</v>
          </cell>
          <cell r="P95">
            <v>1128589</v>
          </cell>
          <cell r="Q95">
            <v>66</v>
          </cell>
        </row>
        <row r="96">
          <cell r="A96" t="str">
            <v xml:space="preserve">Conwy </v>
          </cell>
          <cell r="B96">
            <v>268492247</v>
          </cell>
          <cell r="C96">
            <v>3044788</v>
          </cell>
          <cell r="D96">
            <v>1717</v>
          </cell>
          <cell r="N96" t="str">
            <v xml:space="preserve">Conwy </v>
          </cell>
          <cell r="O96">
            <v>45521141</v>
          </cell>
          <cell r="P96">
            <v>1483501</v>
          </cell>
          <cell r="Q96">
            <v>189</v>
          </cell>
        </row>
        <row r="97">
          <cell r="A97" t="str">
            <v xml:space="preserve">Cookstown </v>
          </cell>
          <cell r="B97">
            <v>22789445</v>
          </cell>
          <cell r="C97">
            <v>105477</v>
          </cell>
          <cell r="D97">
            <v>204</v>
          </cell>
          <cell r="N97" t="str">
            <v xml:space="preserve">Cookstown </v>
          </cell>
          <cell r="O97">
            <v>11646380</v>
          </cell>
          <cell r="P97">
            <v>207716</v>
          </cell>
          <cell r="Q97">
            <v>47</v>
          </cell>
        </row>
        <row r="98">
          <cell r="A98" t="str">
            <v xml:space="preserve">Copeland </v>
          </cell>
          <cell r="B98">
            <v>118566301</v>
          </cell>
          <cell r="C98">
            <v>1080788</v>
          </cell>
          <cell r="D98">
            <v>913</v>
          </cell>
          <cell r="N98" t="str">
            <v xml:space="preserve">Copeland </v>
          </cell>
          <cell r="O98">
            <v>13274053</v>
          </cell>
          <cell r="P98">
            <v>321531</v>
          </cell>
          <cell r="Q98">
            <v>81</v>
          </cell>
        </row>
        <row r="99">
          <cell r="A99" t="str">
            <v xml:space="preserve">Corby </v>
          </cell>
          <cell r="B99">
            <v>141169919</v>
          </cell>
          <cell r="C99">
            <v>939126</v>
          </cell>
          <cell r="D99">
            <v>1098</v>
          </cell>
          <cell r="N99" t="str">
            <v xml:space="preserve">Corby </v>
          </cell>
          <cell r="O99">
            <v>57972954</v>
          </cell>
          <cell r="P99">
            <v>1854292</v>
          </cell>
          <cell r="Q99">
            <v>79</v>
          </cell>
        </row>
        <row r="100">
          <cell r="A100" t="str">
            <v xml:space="preserve">Cotswold </v>
          </cell>
          <cell r="B100">
            <v>524298589</v>
          </cell>
          <cell r="C100">
            <v>15296285</v>
          </cell>
          <cell r="D100">
            <v>1454</v>
          </cell>
          <cell r="N100" t="str">
            <v xml:space="preserve">Cotswold </v>
          </cell>
          <cell r="O100">
            <v>65805137</v>
          </cell>
          <cell r="P100">
            <v>1929219</v>
          </cell>
          <cell r="Q100">
            <v>163</v>
          </cell>
        </row>
        <row r="101">
          <cell r="A101" t="str">
            <v xml:space="preserve">Coventry </v>
          </cell>
          <cell r="B101">
            <v>564435929</v>
          </cell>
          <cell r="C101">
            <v>4580616</v>
          </cell>
          <cell r="D101">
            <v>4102</v>
          </cell>
          <cell r="N101" t="str">
            <v xml:space="preserve">Coventry </v>
          </cell>
          <cell r="O101">
            <v>244924752</v>
          </cell>
          <cell r="P101">
            <v>5687487</v>
          </cell>
          <cell r="Q101">
            <v>376</v>
          </cell>
        </row>
        <row r="102">
          <cell r="A102" t="str">
            <v xml:space="preserve">Craigavon </v>
          </cell>
          <cell r="B102">
            <v>90375368</v>
          </cell>
          <cell r="C102">
            <v>403197</v>
          </cell>
          <cell r="D102">
            <v>829</v>
          </cell>
          <cell r="N102" t="str">
            <v xml:space="preserve">Craigavon </v>
          </cell>
          <cell r="O102">
            <v>47040566</v>
          </cell>
          <cell r="P102">
            <v>1096000</v>
          </cell>
          <cell r="Q102">
            <v>95</v>
          </cell>
        </row>
        <row r="103">
          <cell r="A103" t="str">
            <v xml:space="preserve">Craven </v>
          </cell>
          <cell r="B103">
            <v>173226829</v>
          </cell>
          <cell r="C103">
            <v>3026713</v>
          </cell>
          <cell r="D103">
            <v>849</v>
          </cell>
          <cell r="N103" t="str">
            <v xml:space="preserve">Craven </v>
          </cell>
          <cell r="O103">
            <v>24257372</v>
          </cell>
          <cell r="P103">
            <v>749688</v>
          </cell>
          <cell r="Q103">
            <v>117</v>
          </cell>
        </row>
        <row r="104">
          <cell r="A104" t="str">
            <v xml:space="preserve">Crawley </v>
          </cell>
          <cell r="B104">
            <v>316234560</v>
          </cell>
          <cell r="C104">
            <v>3856099</v>
          </cell>
          <cell r="D104">
            <v>1600</v>
          </cell>
          <cell r="N104" t="str">
            <v xml:space="preserve">Crawley </v>
          </cell>
          <cell r="O104">
            <v>194865638</v>
          </cell>
          <cell r="P104">
            <v>4658741</v>
          </cell>
          <cell r="Q104">
            <v>187</v>
          </cell>
        </row>
        <row r="105">
          <cell r="A105" t="str">
            <v xml:space="preserve">Crewe and Nantwich </v>
          </cell>
          <cell r="B105">
            <v>256465353</v>
          </cell>
          <cell r="C105">
            <v>3878377</v>
          </cell>
          <cell r="D105">
            <v>1501</v>
          </cell>
          <cell r="N105" t="str">
            <v xml:space="preserve">Crewe and Nantwich </v>
          </cell>
          <cell r="O105">
            <v>57663428</v>
          </cell>
          <cell r="P105">
            <v>2134530</v>
          </cell>
          <cell r="Q105">
            <v>150</v>
          </cell>
        </row>
        <row r="106">
          <cell r="A106" t="str">
            <v xml:space="preserve">Croydon </v>
          </cell>
          <cell r="B106">
            <v>1225678884</v>
          </cell>
          <cell r="C106">
            <v>22791281</v>
          </cell>
          <cell r="D106">
            <v>4752</v>
          </cell>
          <cell r="N106" t="str">
            <v xml:space="preserve">Croydon </v>
          </cell>
          <cell r="O106">
            <v>356654410</v>
          </cell>
          <cell r="P106">
            <v>9240800</v>
          </cell>
          <cell r="Q106">
            <v>487</v>
          </cell>
        </row>
        <row r="107">
          <cell r="A107" t="str">
            <v xml:space="preserve">Dacorum </v>
          </cell>
          <cell r="B107">
            <v>706420379</v>
          </cell>
          <cell r="C107">
            <v>17643495</v>
          </cell>
          <cell r="D107">
            <v>2302</v>
          </cell>
          <cell r="N107" t="str">
            <v xml:space="preserve">Dacorum </v>
          </cell>
          <cell r="O107">
            <v>336763950</v>
          </cell>
          <cell r="P107">
            <v>3986069</v>
          </cell>
          <cell r="Q107">
            <v>226</v>
          </cell>
        </row>
        <row r="108">
          <cell r="A108" t="str">
            <v xml:space="preserve">Darlington </v>
          </cell>
          <cell r="B108">
            <v>198018777</v>
          </cell>
          <cell r="C108">
            <v>1789443</v>
          </cell>
          <cell r="D108">
            <v>1513</v>
          </cell>
          <cell r="N108" t="str">
            <v xml:space="preserve">Darlington </v>
          </cell>
          <cell r="O108">
            <v>21335053</v>
          </cell>
          <cell r="P108">
            <v>601411</v>
          </cell>
          <cell r="Q108">
            <v>129</v>
          </cell>
        </row>
        <row r="109">
          <cell r="A109" t="str">
            <v xml:space="preserve">Dartford </v>
          </cell>
          <cell r="B109">
            <v>327871518</v>
          </cell>
          <cell r="C109">
            <v>4045311</v>
          </cell>
          <cell r="D109">
            <v>1698</v>
          </cell>
          <cell r="N109" t="str">
            <v xml:space="preserve">Dartford </v>
          </cell>
          <cell r="O109">
            <v>66804507</v>
          </cell>
          <cell r="P109">
            <v>3138402</v>
          </cell>
          <cell r="Q109">
            <v>174</v>
          </cell>
        </row>
        <row r="110">
          <cell r="A110" t="str">
            <v xml:space="preserve">Daventry </v>
          </cell>
          <cell r="B110">
            <v>241462562</v>
          </cell>
          <cell r="C110">
            <v>4382376</v>
          </cell>
          <cell r="D110">
            <v>1139</v>
          </cell>
          <cell r="N110" t="str">
            <v xml:space="preserve">Daventry </v>
          </cell>
          <cell r="O110">
            <v>60463947</v>
          </cell>
          <cell r="P110">
            <v>2140062</v>
          </cell>
          <cell r="Q110">
            <v>114</v>
          </cell>
        </row>
        <row r="111">
          <cell r="A111" t="str">
            <v xml:space="preserve">Denbighshire </v>
          </cell>
          <cell r="B111">
            <v>182298432</v>
          </cell>
          <cell r="C111">
            <v>1637489</v>
          </cell>
          <cell r="D111">
            <v>1302</v>
          </cell>
          <cell r="N111" t="str">
            <v xml:space="preserve">Denbighshire </v>
          </cell>
          <cell r="O111">
            <v>46621532</v>
          </cell>
          <cell r="P111">
            <v>1432910</v>
          </cell>
          <cell r="Q111">
            <v>145</v>
          </cell>
        </row>
        <row r="112">
          <cell r="A112" t="str">
            <v xml:space="preserve">Derby </v>
          </cell>
          <cell r="B112">
            <v>534249892</v>
          </cell>
          <cell r="C112">
            <v>4203690</v>
          </cell>
          <cell r="D112">
            <v>3672</v>
          </cell>
          <cell r="N112" t="str">
            <v xml:space="preserve">Derby </v>
          </cell>
          <cell r="O112">
            <v>188436349</v>
          </cell>
          <cell r="P112">
            <v>3864032</v>
          </cell>
          <cell r="Q112">
            <v>351</v>
          </cell>
        </row>
        <row r="113">
          <cell r="A113" t="str">
            <v xml:space="preserve">Derbyshire Dales </v>
          </cell>
          <cell r="B113">
            <v>285426744</v>
          </cell>
          <cell r="C113">
            <v>4985350</v>
          </cell>
          <cell r="D113">
            <v>1151</v>
          </cell>
          <cell r="N113" t="str">
            <v xml:space="preserve">Derbyshire Dales </v>
          </cell>
          <cell r="O113">
            <v>43649964</v>
          </cell>
          <cell r="P113">
            <v>823729</v>
          </cell>
          <cell r="Q113">
            <v>175</v>
          </cell>
        </row>
        <row r="114">
          <cell r="A114" t="str">
            <v xml:space="preserve">Derry </v>
          </cell>
          <cell r="B114">
            <v>89132462</v>
          </cell>
          <cell r="C114">
            <v>431718</v>
          </cell>
          <cell r="D114">
            <v>792</v>
          </cell>
          <cell r="N114" t="str">
            <v xml:space="preserve">Derry </v>
          </cell>
          <cell r="O114">
            <v>26702680</v>
          </cell>
          <cell r="P114">
            <v>879376</v>
          </cell>
          <cell r="Q114">
            <v>118</v>
          </cell>
        </row>
        <row r="115">
          <cell r="A115" t="str">
            <v xml:space="preserve">Derwentside </v>
          </cell>
          <cell r="B115">
            <v>52270492</v>
          </cell>
          <cell r="C115">
            <v>352905</v>
          </cell>
          <cell r="D115">
            <v>482</v>
          </cell>
          <cell r="N115" t="str">
            <v xml:space="preserve">Derwentside </v>
          </cell>
          <cell r="O115">
            <v>9472678</v>
          </cell>
          <cell r="P115">
            <v>295884</v>
          </cell>
          <cell r="Q115">
            <v>39</v>
          </cell>
        </row>
        <row r="116">
          <cell r="A116" t="str">
            <v xml:space="preserve">Doncaster </v>
          </cell>
          <cell r="B116">
            <v>438872033</v>
          </cell>
          <cell r="C116">
            <v>3025435</v>
          </cell>
          <cell r="D116">
            <v>3643</v>
          </cell>
          <cell r="N116" t="str">
            <v xml:space="preserve">Doncaster </v>
          </cell>
          <cell r="O116">
            <v>351991948</v>
          </cell>
          <cell r="P116">
            <v>4254825</v>
          </cell>
          <cell r="Q116">
            <v>377</v>
          </cell>
        </row>
        <row r="117">
          <cell r="A117" t="str">
            <v xml:space="preserve">Dover </v>
          </cell>
          <cell r="B117">
            <v>321035822</v>
          </cell>
          <cell r="C117">
            <v>4784838</v>
          </cell>
          <cell r="D117">
            <v>1770</v>
          </cell>
          <cell r="N117" t="str">
            <v xml:space="preserve">Dover </v>
          </cell>
          <cell r="O117">
            <v>173825781</v>
          </cell>
          <cell r="P117">
            <v>3422134</v>
          </cell>
          <cell r="Q117">
            <v>132</v>
          </cell>
        </row>
        <row r="118">
          <cell r="A118" t="str">
            <v xml:space="preserve">Down </v>
          </cell>
          <cell r="B118">
            <v>143131890</v>
          </cell>
          <cell r="C118">
            <v>1531246</v>
          </cell>
          <cell r="D118">
            <v>965</v>
          </cell>
          <cell r="N118" t="str">
            <v xml:space="preserve">Down </v>
          </cell>
          <cell r="O118">
            <v>27832349</v>
          </cell>
          <cell r="P118">
            <v>894382</v>
          </cell>
          <cell r="Q118">
            <v>130</v>
          </cell>
        </row>
        <row r="119">
          <cell r="A119" t="str">
            <v xml:space="preserve">Dudley </v>
          </cell>
          <cell r="B119">
            <v>530537643</v>
          </cell>
          <cell r="C119">
            <v>4455817</v>
          </cell>
          <cell r="D119">
            <v>3762</v>
          </cell>
          <cell r="N119" t="str">
            <v xml:space="preserve">Dudley </v>
          </cell>
          <cell r="O119">
            <v>111409374</v>
          </cell>
          <cell r="P119">
            <v>3448017</v>
          </cell>
          <cell r="Q119">
            <v>381</v>
          </cell>
        </row>
        <row r="120">
          <cell r="A120" t="str">
            <v xml:space="preserve">Dumfries &amp; Galloway </v>
          </cell>
          <cell r="B120">
            <v>249803064</v>
          </cell>
          <cell r="C120">
            <v>2278911</v>
          </cell>
          <cell r="D120">
            <v>1834</v>
          </cell>
          <cell r="N120" t="str">
            <v xml:space="preserve">Dumfries &amp; Galloway </v>
          </cell>
          <cell r="O120">
            <v>125880080</v>
          </cell>
          <cell r="P120">
            <v>1831442</v>
          </cell>
          <cell r="Q120">
            <v>277</v>
          </cell>
        </row>
        <row r="121">
          <cell r="A121" t="str">
            <v xml:space="preserve">Dundee City </v>
          </cell>
          <cell r="B121">
            <v>213347933</v>
          </cell>
          <cell r="C121">
            <v>1831300</v>
          </cell>
          <cell r="D121">
            <v>1621</v>
          </cell>
          <cell r="N121" t="str">
            <v xml:space="preserve">Dundee City </v>
          </cell>
          <cell r="O121">
            <v>63001975</v>
          </cell>
          <cell r="P121">
            <v>2463377</v>
          </cell>
          <cell r="Q121">
            <v>146</v>
          </cell>
        </row>
        <row r="122">
          <cell r="A122" t="str">
            <v xml:space="preserve">Dungannon </v>
          </cell>
          <cell r="B122">
            <v>39987240</v>
          </cell>
          <cell r="C122">
            <v>142518</v>
          </cell>
          <cell r="D122">
            <v>353</v>
          </cell>
          <cell r="N122" t="str">
            <v xml:space="preserve">Dungannon </v>
          </cell>
          <cell r="O122">
            <v>15812954</v>
          </cell>
          <cell r="P122">
            <v>328015</v>
          </cell>
          <cell r="Q122">
            <v>104</v>
          </cell>
        </row>
        <row r="123">
          <cell r="A123" t="str">
            <v xml:space="preserve">Durham </v>
          </cell>
          <cell r="B123">
            <v>603003156</v>
          </cell>
          <cell r="C123">
            <v>5434950</v>
          </cell>
          <cell r="D123">
            <v>4620</v>
          </cell>
          <cell r="N123" t="str">
            <v xml:space="preserve">Durham </v>
          </cell>
          <cell r="O123">
            <v>157213193</v>
          </cell>
          <cell r="P123">
            <v>5589115</v>
          </cell>
          <cell r="Q123">
            <v>451</v>
          </cell>
        </row>
        <row r="124">
          <cell r="A124" t="str">
            <v xml:space="preserve">Ealing </v>
          </cell>
          <cell r="B124">
            <v>1312960415</v>
          </cell>
          <cell r="C124">
            <v>35435368</v>
          </cell>
          <cell r="D124">
            <v>3687</v>
          </cell>
          <cell r="N124" t="str">
            <v xml:space="preserve">Ealing </v>
          </cell>
          <cell r="O124">
            <v>541972655</v>
          </cell>
          <cell r="P124">
            <v>17292931</v>
          </cell>
          <cell r="Q124">
            <v>525</v>
          </cell>
        </row>
        <row r="125">
          <cell r="A125" t="str">
            <v xml:space="preserve">Easington </v>
          </cell>
          <cell r="B125">
            <v>37198497</v>
          </cell>
          <cell r="C125">
            <v>221074</v>
          </cell>
          <cell r="D125">
            <v>370</v>
          </cell>
          <cell r="N125" t="str">
            <v xml:space="preserve">Easington </v>
          </cell>
          <cell r="O125">
            <v>2295163</v>
          </cell>
          <cell r="P125">
            <v>40563</v>
          </cell>
          <cell r="Q125">
            <v>29</v>
          </cell>
        </row>
        <row r="126">
          <cell r="A126" t="str">
            <v xml:space="preserve">East Ayrshire </v>
          </cell>
          <cell r="B126">
            <v>155616365</v>
          </cell>
          <cell r="C126">
            <v>1594162</v>
          </cell>
          <cell r="D126">
            <v>1201</v>
          </cell>
          <cell r="N126" t="str">
            <v xml:space="preserve">East Ayrshire </v>
          </cell>
          <cell r="O126">
            <v>41871329</v>
          </cell>
          <cell r="P126">
            <v>1422452</v>
          </cell>
          <cell r="Q126">
            <v>139</v>
          </cell>
        </row>
        <row r="127">
          <cell r="A127" t="str">
            <v xml:space="preserve">East Cambridgeshire </v>
          </cell>
          <cell r="B127">
            <v>346049243</v>
          </cell>
          <cell r="C127">
            <v>5682299</v>
          </cell>
          <cell r="D127">
            <v>1650</v>
          </cell>
          <cell r="N127" t="str">
            <v xml:space="preserve">East Cambridgeshire </v>
          </cell>
          <cell r="O127">
            <v>40633670</v>
          </cell>
          <cell r="P127">
            <v>1374050</v>
          </cell>
          <cell r="Q127">
            <v>115</v>
          </cell>
        </row>
        <row r="128">
          <cell r="A128" t="str">
            <v xml:space="preserve">East Devon </v>
          </cell>
          <cell r="B128">
            <v>717508638</v>
          </cell>
          <cell r="C128">
            <v>15783245</v>
          </cell>
          <cell r="D128">
            <v>2829</v>
          </cell>
          <cell r="N128" t="str">
            <v xml:space="preserve">East Devon </v>
          </cell>
          <cell r="O128">
            <v>83208549</v>
          </cell>
          <cell r="P128">
            <v>2579612</v>
          </cell>
          <cell r="Q128">
            <v>219</v>
          </cell>
        </row>
        <row r="129">
          <cell r="A129" t="str">
            <v xml:space="preserve">East Dorset </v>
          </cell>
          <cell r="B129">
            <v>483059193</v>
          </cell>
          <cell r="C129">
            <v>11435763</v>
          </cell>
          <cell r="D129">
            <v>1701</v>
          </cell>
          <cell r="N129" t="str">
            <v xml:space="preserve">East Dorset </v>
          </cell>
          <cell r="O129">
            <v>22249971</v>
          </cell>
          <cell r="P129">
            <v>724779</v>
          </cell>
          <cell r="Q129">
            <v>115</v>
          </cell>
        </row>
        <row r="130">
          <cell r="A130" t="str">
            <v xml:space="preserve">East Dunbartonshire </v>
          </cell>
          <cell r="B130">
            <v>237006016</v>
          </cell>
          <cell r="C130">
            <v>4171193</v>
          </cell>
          <cell r="D130">
            <v>1214</v>
          </cell>
          <cell r="N130" t="str">
            <v xml:space="preserve">East Dunbartonshire </v>
          </cell>
          <cell r="O130">
            <v>43330660</v>
          </cell>
          <cell r="P130">
            <v>537370</v>
          </cell>
          <cell r="Q130">
            <v>78</v>
          </cell>
        </row>
        <row r="131">
          <cell r="A131" t="str">
            <v xml:space="preserve">East Hampshire </v>
          </cell>
          <cell r="B131">
            <v>707263003</v>
          </cell>
          <cell r="C131">
            <v>18742256</v>
          </cell>
          <cell r="D131">
            <v>2160</v>
          </cell>
          <cell r="N131" t="str">
            <v xml:space="preserve">East Hampshire </v>
          </cell>
          <cell r="O131">
            <v>105291159</v>
          </cell>
          <cell r="P131">
            <v>2734823</v>
          </cell>
          <cell r="Q131">
            <v>197</v>
          </cell>
        </row>
        <row r="132">
          <cell r="A132" t="str">
            <v xml:space="preserve">East Hertfordshire </v>
          </cell>
          <cell r="B132">
            <v>758427240</v>
          </cell>
          <cell r="C132">
            <v>19262937</v>
          </cell>
          <cell r="D132">
            <v>2416</v>
          </cell>
          <cell r="N132" t="str">
            <v xml:space="preserve">East Hertfordshire </v>
          </cell>
          <cell r="O132">
            <v>158298482</v>
          </cell>
          <cell r="P132">
            <v>5914094</v>
          </cell>
          <cell r="Q132">
            <v>214</v>
          </cell>
        </row>
        <row r="133">
          <cell r="A133" t="str">
            <v xml:space="preserve">East Lindsey </v>
          </cell>
          <cell r="B133">
            <v>279546067</v>
          </cell>
          <cell r="C133">
            <v>2653109</v>
          </cell>
          <cell r="D133">
            <v>1934</v>
          </cell>
          <cell r="N133" t="str">
            <v xml:space="preserve">East Lindsey </v>
          </cell>
          <cell r="O133">
            <v>109625142</v>
          </cell>
          <cell r="P133">
            <v>2541646</v>
          </cell>
          <cell r="Q133">
            <v>279</v>
          </cell>
        </row>
        <row r="134">
          <cell r="A134" t="str">
            <v xml:space="preserve">East Lothian </v>
          </cell>
          <cell r="B134">
            <v>256869738</v>
          </cell>
          <cell r="C134">
            <v>4728940</v>
          </cell>
          <cell r="D134">
            <v>1246</v>
          </cell>
          <cell r="N134" t="str">
            <v xml:space="preserve">East Lothian </v>
          </cell>
          <cell r="O134">
            <v>45180800</v>
          </cell>
          <cell r="P134">
            <v>1827312</v>
          </cell>
          <cell r="Q134">
            <v>96</v>
          </cell>
        </row>
        <row r="135">
          <cell r="A135" t="str">
            <v xml:space="preserve">East Northamptonshire </v>
          </cell>
          <cell r="B135">
            <v>274910629</v>
          </cell>
          <cell r="C135">
            <v>4153641</v>
          </cell>
          <cell r="D135">
            <v>1542</v>
          </cell>
          <cell r="N135" t="str">
            <v xml:space="preserve">East Northamptonshire </v>
          </cell>
          <cell r="O135">
            <v>77883145</v>
          </cell>
          <cell r="P135">
            <v>2825538</v>
          </cell>
          <cell r="Q135">
            <v>111</v>
          </cell>
        </row>
        <row r="136">
          <cell r="A136" t="str">
            <v xml:space="preserve">East Renfrewshire </v>
          </cell>
          <cell r="B136">
            <v>187434770</v>
          </cell>
          <cell r="C136">
            <v>3449628</v>
          </cell>
          <cell r="D136">
            <v>918</v>
          </cell>
          <cell r="N136" t="str">
            <v xml:space="preserve">East Renfrewshire </v>
          </cell>
          <cell r="O136">
            <v>19940762</v>
          </cell>
          <cell r="P136">
            <v>725627</v>
          </cell>
          <cell r="Q136">
            <v>61</v>
          </cell>
        </row>
        <row r="137">
          <cell r="A137" t="str">
            <v xml:space="preserve">East Riding of Yorkshire </v>
          </cell>
          <cell r="B137">
            <v>853036799</v>
          </cell>
          <cell r="C137">
            <v>10063683</v>
          </cell>
          <cell r="D137">
            <v>5157</v>
          </cell>
          <cell r="N137" t="str">
            <v xml:space="preserve">East Riding of Yorkshire </v>
          </cell>
          <cell r="O137">
            <v>110520340</v>
          </cell>
          <cell r="P137">
            <v>3379170</v>
          </cell>
          <cell r="Q137">
            <v>473</v>
          </cell>
        </row>
        <row r="138">
          <cell r="A138" t="str">
            <v xml:space="preserve">East Staffordshire </v>
          </cell>
          <cell r="B138">
            <v>264200276</v>
          </cell>
          <cell r="C138">
            <v>3630614</v>
          </cell>
          <cell r="D138">
            <v>1615</v>
          </cell>
          <cell r="N138" t="str">
            <v xml:space="preserve">East Staffordshire </v>
          </cell>
          <cell r="O138">
            <v>84940705</v>
          </cell>
          <cell r="P138">
            <v>1548967</v>
          </cell>
          <cell r="Q138">
            <v>180</v>
          </cell>
        </row>
        <row r="139">
          <cell r="A139" t="str">
            <v xml:space="preserve">Eastbourne </v>
          </cell>
          <cell r="B139">
            <v>393739602</v>
          </cell>
          <cell r="C139">
            <v>5811474</v>
          </cell>
          <cell r="D139">
            <v>2034</v>
          </cell>
          <cell r="N139" t="str">
            <v xml:space="preserve">Eastbourne </v>
          </cell>
          <cell r="O139">
            <v>52359399</v>
          </cell>
          <cell r="P139">
            <v>1235521</v>
          </cell>
          <cell r="Q139">
            <v>152</v>
          </cell>
        </row>
        <row r="140">
          <cell r="A140" t="str">
            <v xml:space="preserve">Eastleigh </v>
          </cell>
          <cell r="B140">
            <v>482528426</v>
          </cell>
          <cell r="C140">
            <v>8467529</v>
          </cell>
          <cell r="D140">
            <v>2149</v>
          </cell>
          <cell r="N140" t="str">
            <v xml:space="preserve">Eastleigh </v>
          </cell>
          <cell r="O140">
            <v>57917059</v>
          </cell>
          <cell r="P140">
            <v>2265408</v>
          </cell>
          <cell r="Q140">
            <v>133</v>
          </cell>
        </row>
        <row r="141">
          <cell r="A141" t="str">
            <v xml:space="preserve">Eden </v>
          </cell>
          <cell r="B141">
            <v>137641374</v>
          </cell>
          <cell r="C141">
            <v>2173157</v>
          </cell>
          <cell r="D141">
            <v>708</v>
          </cell>
          <cell r="N141" t="str">
            <v xml:space="preserve">Eden </v>
          </cell>
          <cell r="O141">
            <v>35372441</v>
          </cell>
          <cell r="P141">
            <v>903800</v>
          </cell>
          <cell r="Q141">
            <v>121</v>
          </cell>
        </row>
        <row r="142">
          <cell r="A142" t="str">
            <v xml:space="preserve">Edinburgh, City of </v>
          </cell>
          <cell r="B142">
            <v>1470864647</v>
          </cell>
          <cell r="C142">
            <v>28830678</v>
          </cell>
          <cell r="D142">
            <v>6520</v>
          </cell>
          <cell r="N142" t="str">
            <v xml:space="preserve">Edinburgh, City of </v>
          </cell>
          <cell r="O142">
            <v>490319299</v>
          </cell>
          <cell r="P142">
            <v>17647404</v>
          </cell>
          <cell r="Q142">
            <v>785</v>
          </cell>
        </row>
        <row r="143">
          <cell r="A143" t="str">
            <v xml:space="preserve">Ellesmere Port and Neston </v>
          </cell>
          <cell r="B143">
            <v>89548056</v>
          </cell>
          <cell r="C143">
            <v>889231</v>
          </cell>
          <cell r="D143">
            <v>623</v>
          </cell>
          <cell r="N143" t="str">
            <v xml:space="preserve">Ellesmere Port and Neston </v>
          </cell>
          <cell r="O143">
            <v>11208308</v>
          </cell>
          <cell r="P143">
            <v>515029</v>
          </cell>
          <cell r="Q143">
            <v>52</v>
          </cell>
        </row>
        <row r="144">
          <cell r="A144" t="str">
            <v xml:space="preserve">Elmbridge </v>
          </cell>
          <cell r="B144">
            <v>1662862944</v>
          </cell>
          <cell r="C144">
            <v>55937303</v>
          </cell>
          <cell r="D144">
            <v>2757</v>
          </cell>
          <cell r="N144" t="str">
            <v xml:space="preserve">Elmbridge </v>
          </cell>
          <cell r="O144">
            <v>80475935</v>
          </cell>
          <cell r="P144">
            <v>2936217</v>
          </cell>
          <cell r="Q144">
            <v>197</v>
          </cell>
        </row>
        <row r="145">
          <cell r="A145" t="str">
            <v xml:space="preserve">Enfield </v>
          </cell>
          <cell r="B145">
            <v>1027755454</v>
          </cell>
          <cell r="C145">
            <v>19633348</v>
          </cell>
          <cell r="D145">
            <v>3552</v>
          </cell>
          <cell r="N145" t="str">
            <v xml:space="preserve">Enfield </v>
          </cell>
          <cell r="O145">
            <v>442730699</v>
          </cell>
          <cell r="P145">
            <v>16083134</v>
          </cell>
          <cell r="Q145">
            <v>333</v>
          </cell>
        </row>
        <row r="146">
          <cell r="A146" t="str">
            <v xml:space="preserve">Epping Forest </v>
          </cell>
          <cell r="B146">
            <v>705427568</v>
          </cell>
          <cell r="C146">
            <v>18750398</v>
          </cell>
          <cell r="D146">
            <v>2051</v>
          </cell>
          <cell r="N146" t="str">
            <v xml:space="preserve">Epping Forest </v>
          </cell>
          <cell r="O146">
            <v>51136610</v>
          </cell>
          <cell r="P146">
            <v>1722723</v>
          </cell>
          <cell r="Q146">
            <v>150</v>
          </cell>
        </row>
        <row r="147">
          <cell r="A147" t="str">
            <v xml:space="preserve">Epsom and Ewell </v>
          </cell>
          <cell r="B147">
            <v>502911486</v>
          </cell>
          <cell r="C147">
            <v>14233329</v>
          </cell>
          <cell r="D147">
            <v>1436</v>
          </cell>
          <cell r="N147" t="str">
            <v xml:space="preserve">Epsom and Ewell </v>
          </cell>
          <cell r="O147">
            <v>19947772</v>
          </cell>
          <cell r="P147">
            <v>869671</v>
          </cell>
          <cell r="Q147">
            <v>85</v>
          </cell>
        </row>
        <row r="148">
          <cell r="A148" t="str">
            <v xml:space="preserve">Erewash </v>
          </cell>
          <cell r="B148">
            <v>216991362</v>
          </cell>
          <cell r="C148">
            <v>2306304</v>
          </cell>
          <cell r="D148">
            <v>1572</v>
          </cell>
          <cell r="N148" t="str">
            <v xml:space="preserve">Erewash </v>
          </cell>
          <cell r="O148">
            <v>26900561</v>
          </cell>
          <cell r="P148">
            <v>750219</v>
          </cell>
          <cell r="Q148">
            <v>125</v>
          </cell>
        </row>
        <row r="149">
          <cell r="A149" t="str">
            <v xml:space="preserve">Exeter </v>
          </cell>
          <cell r="B149">
            <v>488178924</v>
          </cell>
          <cell r="C149">
            <v>7615477</v>
          </cell>
          <cell r="D149">
            <v>2334</v>
          </cell>
          <cell r="N149" t="str">
            <v xml:space="preserve">Exeter </v>
          </cell>
          <cell r="O149">
            <v>180822146</v>
          </cell>
          <cell r="P149">
            <v>6469826</v>
          </cell>
          <cell r="Q149">
            <v>264</v>
          </cell>
        </row>
        <row r="150">
          <cell r="A150" t="str">
            <v xml:space="preserve">Falkirk </v>
          </cell>
          <cell r="B150">
            <v>219878292</v>
          </cell>
          <cell r="C150">
            <v>1917853</v>
          </cell>
          <cell r="D150">
            <v>1676</v>
          </cell>
          <cell r="N150" t="str">
            <v xml:space="preserve">Falkirk </v>
          </cell>
          <cell r="O150">
            <v>29627940</v>
          </cell>
          <cell r="P150">
            <v>1277871</v>
          </cell>
          <cell r="Q150">
            <v>154</v>
          </cell>
        </row>
        <row r="151">
          <cell r="A151" t="str">
            <v xml:space="preserve">Fareham </v>
          </cell>
          <cell r="B151">
            <v>447497529</v>
          </cell>
          <cell r="C151">
            <v>7819221</v>
          </cell>
          <cell r="D151">
            <v>1984</v>
          </cell>
          <cell r="N151" t="str">
            <v xml:space="preserve">Fareham </v>
          </cell>
          <cell r="O151">
            <v>128431833</v>
          </cell>
          <cell r="P151">
            <v>3186275</v>
          </cell>
          <cell r="Q151">
            <v>170</v>
          </cell>
        </row>
        <row r="152">
          <cell r="A152" t="str">
            <v xml:space="preserve">Fenland </v>
          </cell>
          <cell r="B152">
            <v>209602788</v>
          </cell>
          <cell r="C152">
            <v>1621659</v>
          </cell>
          <cell r="D152">
            <v>1527</v>
          </cell>
          <cell r="N152" t="str">
            <v xml:space="preserve">Fenland </v>
          </cell>
          <cell r="O152">
            <v>39282161</v>
          </cell>
          <cell r="P152">
            <v>1077042</v>
          </cell>
          <cell r="Q152">
            <v>120</v>
          </cell>
        </row>
        <row r="153">
          <cell r="A153" t="str">
            <v xml:space="preserve">Fermanagh </v>
          </cell>
          <cell r="B153">
            <v>40652799</v>
          </cell>
          <cell r="C153">
            <v>219363</v>
          </cell>
          <cell r="D153">
            <v>348</v>
          </cell>
          <cell r="N153" t="str">
            <v xml:space="preserve">Fermanagh </v>
          </cell>
          <cell r="O153">
            <v>39985346</v>
          </cell>
          <cell r="P153">
            <v>616359</v>
          </cell>
          <cell r="Q153">
            <v>115</v>
          </cell>
        </row>
        <row r="154">
          <cell r="A154" t="str">
            <v xml:space="preserve">Fife </v>
          </cell>
          <cell r="B154">
            <v>712409502</v>
          </cell>
          <cell r="C154">
            <v>7526946</v>
          </cell>
          <cell r="D154">
            <v>5113</v>
          </cell>
          <cell r="N154" t="str">
            <v xml:space="preserve">Fife </v>
          </cell>
          <cell r="O154">
            <v>164970534</v>
          </cell>
          <cell r="P154">
            <v>4592223</v>
          </cell>
          <cell r="Q154">
            <v>429</v>
          </cell>
        </row>
        <row r="155">
          <cell r="A155" t="str">
            <v xml:space="preserve">Flintshire </v>
          </cell>
          <cell r="B155">
            <v>262157234</v>
          </cell>
          <cell r="C155">
            <v>2641601</v>
          </cell>
          <cell r="D155">
            <v>1722</v>
          </cell>
          <cell r="N155" t="str">
            <v xml:space="preserve">Flintshire </v>
          </cell>
          <cell r="O155">
            <v>117326587</v>
          </cell>
          <cell r="P155">
            <v>2795458</v>
          </cell>
          <cell r="Q155">
            <v>179</v>
          </cell>
        </row>
        <row r="156">
          <cell r="A156" t="str">
            <v xml:space="preserve">Forest Heath </v>
          </cell>
          <cell r="B156">
            <v>199113931</v>
          </cell>
          <cell r="C156">
            <v>2456432</v>
          </cell>
          <cell r="D156">
            <v>1167</v>
          </cell>
          <cell r="N156" t="str">
            <v xml:space="preserve">Forest Heath </v>
          </cell>
          <cell r="O156">
            <v>80827537</v>
          </cell>
          <cell r="P156">
            <v>1114663</v>
          </cell>
          <cell r="Q156">
            <v>98</v>
          </cell>
        </row>
        <row r="157">
          <cell r="A157" t="str">
            <v xml:space="preserve">Forest of Dean </v>
          </cell>
          <cell r="B157">
            <v>201507198</v>
          </cell>
          <cell r="C157">
            <v>3099940</v>
          </cell>
          <cell r="D157">
            <v>1046</v>
          </cell>
          <cell r="N157" t="str">
            <v xml:space="preserve">Forest of Dean </v>
          </cell>
          <cell r="O157">
            <v>30700311</v>
          </cell>
          <cell r="P157">
            <v>910941</v>
          </cell>
          <cell r="Q157">
            <v>109</v>
          </cell>
        </row>
        <row r="158">
          <cell r="A158" t="str">
            <v xml:space="preserve">Fylde </v>
          </cell>
          <cell r="B158">
            <v>234477505</v>
          </cell>
          <cell r="C158">
            <v>3496237</v>
          </cell>
          <cell r="D158">
            <v>1192</v>
          </cell>
          <cell r="N158" t="str">
            <v xml:space="preserve">Fylde </v>
          </cell>
          <cell r="O158">
            <v>52666119</v>
          </cell>
          <cell r="P158">
            <v>1478759</v>
          </cell>
          <cell r="Q158">
            <v>112</v>
          </cell>
        </row>
        <row r="159">
          <cell r="A159" t="str">
            <v xml:space="preserve">Gateshead </v>
          </cell>
          <cell r="B159">
            <v>285053370</v>
          </cell>
          <cell r="C159">
            <v>2100959</v>
          </cell>
          <cell r="D159">
            <v>2230</v>
          </cell>
          <cell r="N159" t="str">
            <v xml:space="preserve">Gateshead </v>
          </cell>
          <cell r="O159">
            <v>125188138</v>
          </cell>
          <cell r="P159">
            <v>4998165</v>
          </cell>
          <cell r="Q159">
            <v>245</v>
          </cell>
        </row>
        <row r="160">
          <cell r="A160" t="str">
            <v xml:space="preserve">Gedling </v>
          </cell>
          <cell r="B160">
            <v>247003253</v>
          </cell>
          <cell r="C160">
            <v>2680470</v>
          </cell>
          <cell r="D160">
            <v>1627</v>
          </cell>
          <cell r="N160" t="str">
            <v xml:space="preserve">Gedling </v>
          </cell>
          <cell r="O160">
            <v>22806479</v>
          </cell>
          <cell r="P160">
            <v>699577</v>
          </cell>
          <cell r="Q160">
            <v>64</v>
          </cell>
        </row>
        <row r="161">
          <cell r="A161" t="str">
            <v xml:space="preserve">Glasgow City </v>
          </cell>
          <cell r="B161">
            <v>1248482769</v>
          </cell>
          <cell r="C161">
            <v>12209986</v>
          </cell>
          <cell r="D161">
            <v>8530</v>
          </cell>
          <cell r="N161" t="str">
            <v xml:space="preserve">Glasgow City </v>
          </cell>
          <cell r="O161">
            <v>757778884</v>
          </cell>
          <cell r="P161">
            <v>27657106</v>
          </cell>
          <cell r="Q161">
            <v>1089</v>
          </cell>
        </row>
        <row r="162">
          <cell r="A162" t="str">
            <v xml:space="preserve">Gloucester </v>
          </cell>
          <cell r="B162">
            <v>432779032</v>
          </cell>
          <cell r="C162">
            <v>4940183</v>
          </cell>
          <cell r="D162">
            <v>2581</v>
          </cell>
          <cell r="N162" t="str">
            <v xml:space="preserve">Gloucester </v>
          </cell>
          <cell r="O162">
            <v>132988546</v>
          </cell>
          <cell r="P162">
            <v>3695116</v>
          </cell>
          <cell r="Q162">
            <v>278</v>
          </cell>
        </row>
        <row r="163">
          <cell r="A163" t="str">
            <v xml:space="preserve">Gosport </v>
          </cell>
          <cell r="B163">
            <v>214447934</v>
          </cell>
          <cell r="C163">
            <v>2418943</v>
          </cell>
          <cell r="D163">
            <v>1360</v>
          </cell>
          <cell r="N163" t="str">
            <v xml:space="preserve">Gosport </v>
          </cell>
          <cell r="O163">
            <v>12001794</v>
          </cell>
          <cell r="P163">
            <v>372393</v>
          </cell>
          <cell r="Q163">
            <v>80</v>
          </cell>
        </row>
        <row r="164">
          <cell r="A164" t="str">
            <v xml:space="preserve">Gravesham </v>
          </cell>
          <cell r="B164">
            <v>242741743</v>
          </cell>
          <cell r="C164">
            <v>3383870</v>
          </cell>
          <cell r="D164">
            <v>1221</v>
          </cell>
          <cell r="N164" t="str">
            <v xml:space="preserve">Gravesham </v>
          </cell>
          <cell r="O164">
            <v>36634300</v>
          </cell>
          <cell r="P164">
            <v>673206</v>
          </cell>
          <cell r="Q164">
            <v>90</v>
          </cell>
        </row>
        <row r="165">
          <cell r="A165" t="str">
            <v xml:space="preserve">Great Yarmouth </v>
          </cell>
          <cell r="B165">
            <v>207177233</v>
          </cell>
          <cell r="C165">
            <v>1838049</v>
          </cell>
          <cell r="D165">
            <v>1481</v>
          </cell>
          <cell r="N165" t="str">
            <v xml:space="preserve">Great Yarmouth </v>
          </cell>
          <cell r="O165">
            <v>116875763</v>
          </cell>
          <cell r="P165">
            <v>938789</v>
          </cell>
          <cell r="Q165">
            <v>149</v>
          </cell>
        </row>
        <row r="166">
          <cell r="A166" t="str">
            <v xml:space="preserve">Greenwich </v>
          </cell>
          <cell r="B166">
            <v>936246188</v>
          </cell>
          <cell r="C166">
            <v>20131972</v>
          </cell>
          <cell r="D166">
            <v>3454</v>
          </cell>
          <cell r="N166" t="str">
            <v xml:space="preserve">Greenwich </v>
          </cell>
          <cell r="O166">
            <v>145206061</v>
          </cell>
          <cell r="P166">
            <v>3205245</v>
          </cell>
          <cell r="Q166">
            <v>259</v>
          </cell>
        </row>
        <row r="167">
          <cell r="A167" t="str">
            <v xml:space="preserve">Guildford </v>
          </cell>
          <cell r="B167">
            <v>937488494</v>
          </cell>
          <cell r="C167">
            <v>27871537</v>
          </cell>
          <cell r="D167">
            <v>2388</v>
          </cell>
          <cell r="N167" t="str">
            <v xml:space="preserve">Guildford </v>
          </cell>
          <cell r="O167">
            <v>143120199</v>
          </cell>
          <cell r="P167">
            <v>5430134</v>
          </cell>
          <cell r="Q167">
            <v>261</v>
          </cell>
        </row>
        <row r="168">
          <cell r="A168" t="str">
            <v xml:space="preserve">Gwynedd </v>
          </cell>
          <cell r="B168">
            <v>263334490</v>
          </cell>
          <cell r="C168">
            <v>3028776</v>
          </cell>
          <cell r="D168">
            <v>1691</v>
          </cell>
          <cell r="N168" t="str">
            <v xml:space="preserve">Gwynedd </v>
          </cell>
          <cell r="O168">
            <v>69009176</v>
          </cell>
          <cell r="P168">
            <v>1511331</v>
          </cell>
          <cell r="Q168">
            <v>252</v>
          </cell>
        </row>
        <row r="169">
          <cell r="A169" t="str">
            <v xml:space="preserve">Hackney </v>
          </cell>
          <cell r="B169">
            <v>966041060</v>
          </cell>
          <cell r="C169">
            <v>24653220</v>
          </cell>
          <cell r="D169">
            <v>2977</v>
          </cell>
          <cell r="N169" t="str">
            <v xml:space="preserve">Hackney </v>
          </cell>
          <cell r="O169">
            <v>385056447</v>
          </cell>
          <cell r="P169">
            <v>8812411</v>
          </cell>
          <cell r="Q169">
            <v>477</v>
          </cell>
        </row>
        <row r="170">
          <cell r="A170" t="str">
            <v xml:space="preserve">Halton </v>
          </cell>
          <cell r="B170">
            <v>151473532</v>
          </cell>
          <cell r="C170">
            <v>1197522</v>
          </cell>
          <cell r="D170">
            <v>1211</v>
          </cell>
          <cell r="N170" t="str">
            <v xml:space="preserve">Halton </v>
          </cell>
          <cell r="O170">
            <v>80629295</v>
          </cell>
          <cell r="P170">
            <v>2558443</v>
          </cell>
          <cell r="Q170">
            <v>157</v>
          </cell>
        </row>
        <row r="171">
          <cell r="A171" t="str">
            <v xml:space="preserve">Hambleton </v>
          </cell>
          <cell r="B171">
            <v>258007749</v>
          </cell>
          <cell r="C171">
            <v>5403563</v>
          </cell>
          <cell r="D171">
            <v>1085</v>
          </cell>
          <cell r="N171" t="str">
            <v xml:space="preserve">Hambleton </v>
          </cell>
          <cell r="O171">
            <v>60512318</v>
          </cell>
          <cell r="P171">
            <v>1645214</v>
          </cell>
          <cell r="Q171">
            <v>206</v>
          </cell>
        </row>
        <row r="172">
          <cell r="A172" t="str">
            <v xml:space="preserve">Hammersmith </v>
          </cell>
          <cell r="B172">
            <v>2079543350</v>
          </cell>
          <cell r="C172">
            <v>77568682</v>
          </cell>
          <cell r="D172">
            <v>3401</v>
          </cell>
          <cell r="N172" t="str">
            <v xml:space="preserve">Hammersmith </v>
          </cell>
          <cell r="O172">
            <v>751211548</v>
          </cell>
          <cell r="P172">
            <v>17239237</v>
          </cell>
          <cell r="Q172">
            <v>464</v>
          </cell>
        </row>
        <row r="173">
          <cell r="A173" t="str">
            <v xml:space="preserve">Harborough </v>
          </cell>
          <cell r="B173">
            <v>303941188</v>
          </cell>
          <cell r="C173">
            <v>5623470</v>
          </cell>
          <cell r="D173">
            <v>1374</v>
          </cell>
          <cell r="N173" t="str">
            <v xml:space="preserve">Harborough </v>
          </cell>
          <cell r="O173">
            <v>162761215</v>
          </cell>
          <cell r="P173">
            <v>3837669</v>
          </cell>
          <cell r="Q173">
            <v>141</v>
          </cell>
        </row>
        <row r="174">
          <cell r="A174" t="str">
            <v xml:space="preserve">Haringey </v>
          </cell>
          <cell r="B174">
            <v>1165557483</v>
          </cell>
          <cell r="C174">
            <v>34800729</v>
          </cell>
          <cell r="D174">
            <v>3013</v>
          </cell>
          <cell r="N174" t="str">
            <v xml:space="preserve">Haringey </v>
          </cell>
          <cell r="O174">
            <v>136740191</v>
          </cell>
          <cell r="P174">
            <v>4907364</v>
          </cell>
          <cell r="Q174">
            <v>333</v>
          </cell>
        </row>
        <row r="175">
          <cell r="A175" t="str">
            <v xml:space="preserve">Harlow </v>
          </cell>
          <cell r="B175">
            <v>196861090</v>
          </cell>
          <cell r="C175">
            <v>2406852</v>
          </cell>
          <cell r="D175">
            <v>1045</v>
          </cell>
          <cell r="N175" t="str">
            <v xml:space="preserve">Harlow </v>
          </cell>
          <cell r="O175">
            <v>182951251</v>
          </cell>
          <cell r="P175">
            <v>6991668</v>
          </cell>
          <cell r="Q175">
            <v>103</v>
          </cell>
        </row>
        <row r="176">
          <cell r="A176" t="str">
            <v xml:space="preserve">Harrogate </v>
          </cell>
          <cell r="B176">
            <v>679123825</v>
          </cell>
          <cell r="C176">
            <v>15774424</v>
          </cell>
          <cell r="D176">
            <v>2563</v>
          </cell>
          <cell r="N176" t="str">
            <v xml:space="preserve">Harrogate </v>
          </cell>
          <cell r="O176">
            <v>127635005</v>
          </cell>
          <cell r="P176">
            <v>4003123</v>
          </cell>
          <cell r="Q176">
            <v>302</v>
          </cell>
        </row>
        <row r="177">
          <cell r="A177" t="str">
            <v xml:space="preserve">Harrow </v>
          </cell>
          <cell r="B177">
            <v>893743807</v>
          </cell>
          <cell r="C177">
            <v>22257847</v>
          </cell>
          <cell r="D177">
            <v>2785</v>
          </cell>
          <cell r="N177" t="str">
            <v xml:space="preserve">Harrow </v>
          </cell>
          <cell r="O177">
            <v>139323853</v>
          </cell>
          <cell r="P177">
            <v>4898065</v>
          </cell>
          <cell r="Q177">
            <v>352</v>
          </cell>
        </row>
        <row r="178">
          <cell r="A178" t="str">
            <v xml:space="preserve">Hart </v>
          </cell>
          <cell r="B178">
            <v>505510777</v>
          </cell>
          <cell r="C178">
            <v>13126872</v>
          </cell>
          <cell r="D178">
            <v>1547</v>
          </cell>
          <cell r="N178" t="str">
            <v xml:space="preserve">Hart </v>
          </cell>
          <cell r="O178">
            <v>96464172</v>
          </cell>
          <cell r="P178">
            <v>2110242</v>
          </cell>
          <cell r="Q178">
            <v>113</v>
          </cell>
        </row>
        <row r="179">
          <cell r="A179" t="str">
            <v xml:space="preserve">Hartlepool </v>
          </cell>
          <cell r="B179">
            <v>144123721</v>
          </cell>
          <cell r="C179">
            <v>1202399</v>
          </cell>
          <cell r="D179">
            <v>1146</v>
          </cell>
          <cell r="N179" t="str">
            <v xml:space="preserve">Hartlepool </v>
          </cell>
          <cell r="O179">
            <v>17917458</v>
          </cell>
          <cell r="P179">
            <v>469922</v>
          </cell>
          <cell r="Q179">
            <v>112</v>
          </cell>
        </row>
        <row r="180">
          <cell r="A180" t="str">
            <v xml:space="preserve">Hastings </v>
          </cell>
          <cell r="B180">
            <v>262111667</v>
          </cell>
          <cell r="C180">
            <v>2538578</v>
          </cell>
          <cell r="D180">
            <v>1526</v>
          </cell>
          <cell r="N180" t="str">
            <v xml:space="preserve">Hastings </v>
          </cell>
          <cell r="O180">
            <v>13604299</v>
          </cell>
          <cell r="P180">
            <v>268682</v>
          </cell>
          <cell r="Q180">
            <v>94</v>
          </cell>
        </row>
        <row r="181">
          <cell r="A181" t="str">
            <v xml:space="preserve">Havant </v>
          </cell>
          <cell r="B181">
            <v>339302085</v>
          </cell>
          <cell r="C181">
            <v>5174768</v>
          </cell>
          <cell r="D181">
            <v>1709</v>
          </cell>
          <cell r="N181" t="str">
            <v xml:space="preserve">Havant </v>
          </cell>
          <cell r="O181">
            <v>81716718</v>
          </cell>
          <cell r="P181">
            <v>2642091</v>
          </cell>
          <cell r="Q181">
            <v>143</v>
          </cell>
        </row>
        <row r="182">
          <cell r="A182" t="str">
            <v xml:space="preserve">Havering </v>
          </cell>
          <cell r="B182">
            <v>807614696</v>
          </cell>
          <cell r="C182">
            <v>13108173</v>
          </cell>
          <cell r="D182">
            <v>3404</v>
          </cell>
          <cell r="N182" t="str">
            <v xml:space="preserve">Havering </v>
          </cell>
          <cell r="O182">
            <v>101661436</v>
          </cell>
          <cell r="P182">
            <v>3457822</v>
          </cell>
          <cell r="Q182">
            <v>308</v>
          </cell>
        </row>
        <row r="183">
          <cell r="A183" t="str">
            <v xml:space="preserve">Herefordshire </v>
          </cell>
          <cell r="B183">
            <v>757575012</v>
          </cell>
          <cell r="C183">
            <v>14669433</v>
          </cell>
          <cell r="D183">
            <v>3193</v>
          </cell>
          <cell r="N183" t="str">
            <v xml:space="preserve">Herefordshire </v>
          </cell>
          <cell r="O183">
            <v>181181255</v>
          </cell>
          <cell r="P183">
            <v>3369926</v>
          </cell>
          <cell r="Q183">
            <v>474</v>
          </cell>
        </row>
        <row r="184">
          <cell r="A184" t="str">
            <v xml:space="preserve">Hertsmere </v>
          </cell>
          <cell r="B184">
            <v>492164802</v>
          </cell>
          <cell r="C184">
            <v>13249753</v>
          </cell>
          <cell r="D184">
            <v>1414</v>
          </cell>
          <cell r="N184" t="str">
            <v xml:space="preserve">Hertsmere </v>
          </cell>
          <cell r="O184">
            <v>120627627</v>
          </cell>
          <cell r="P184">
            <v>2239036</v>
          </cell>
          <cell r="Q184">
            <v>133</v>
          </cell>
        </row>
        <row r="185">
          <cell r="A185" t="str">
            <v xml:space="preserve">High Peak </v>
          </cell>
          <cell r="B185">
            <v>201060596</v>
          </cell>
          <cell r="C185">
            <v>2684660</v>
          </cell>
          <cell r="D185">
            <v>1174</v>
          </cell>
          <cell r="N185" t="str">
            <v xml:space="preserve">High Peak </v>
          </cell>
          <cell r="O185">
            <v>23578587</v>
          </cell>
          <cell r="P185">
            <v>503653</v>
          </cell>
          <cell r="Q185">
            <v>102</v>
          </cell>
        </row>
        <row r="186">
          <cell r="A186" t="str">
            <v xml:space="preserve">Highland </v>
          </cell>
          <cell r="B186">
            <v>481759641</v>
          </cell>
          <cell r="C186">
            <v>5107543</v>
          </cell>
          <cell r="D186">
            <v>3158</v>
          </cell>
          <cell r="N186" t="str">
            <v xml:space="preserve">Highland </v>
          </cell>
          <cell r="O186">
            <v>212413124</v>
          </cell>
          <cell r="P186">
            <v>5269953</v>
          </cell>
          <cell r="Q186">
            <v>529</v>
          </cell>
        </row>
        <row r="187">
          <cell r="A187" t="str">
            <v xml:space="preserve">Hillingdon </v>
          </cell>
          <cell r="B187">
            <v>1143585016</v>
          </cell>
          <cell r="C187">
            <v>22826431</v>
          </cell>
          <cell r="D187">
            <v>4117</v>
          </cell>
          <cell r="N187" t="str">
            <v xml:space="preserve">Hillingdon </v>
          </cell>
          <cell r="O187">
            <v>310031169</v>
          </cell>
          <cell r="P187">
            <v>10549732</v>
          </cell>
          <cell r="Q187">
            <v>339</v>
          </cell>
        </row>
        <row r="188">
          <cell r="A188" t="str">
            <v xml:space="preserve">Hinckley and Bosworth </v>
          </cell>
          <cell r="B188">
            <v>281724296</v>
          </cell>
          <cell r="C188">
            <v>3473757</v>
          </cell>
          <cell r="D188">
            <v>1675</v>
          </cell>
          <cell r="N188" t="str">
            <v xml:space="preserve">Hinckley and Bosworth </v>
          </cell>
          <cell r="O188">
            <v>44328992</v>
          </cell>
          <cell r="P188">
            <v>1185003</v>
          </cell>
          <cell r="Q188">
            <v>145</v>
          </cell>
        </row>
        <row r="189">
          <cell r="A189" t="str">
            <v xml:space="preserve">Horsham </v>
          </cell>
          <cell r="B189">
            <v>732079906</v>
          </cell>
          <cell r="C189">
            <v>19604675</v>
          </cell>
          <cell r="D189">
            <v>2253</v>
          </cell>
          <cell r="N189" t="str">
            <v xml:space="preserve">Horsham </v>
          </cell>
          <cell r="O189">
            <v>122750226</v>
          </cell>
          <cell r="P189">
            <v>4163072</v>
          </cell>
          <cell r="Q189">
            <v>212</v>
          </cell>
        </row>
        <row r="190">
          <cell r="A190" t="str">
            <v xml:space="preserve">Hounslow </v>
          </cell>
          <cell r="B190">
            <v>1000935205</v>
          </cell>
          <cell r="C190">
            <v>25949197</v>
          </cell>
          <cell r="D190">
            <v>2987</v>
          </cell>
          <cell r="N190" t="str">
            <v xml:space="preserve">Hounslow </v>
          </cell>
          <cell r="O190">
            <v>265895282</v>
          </cell>
          <cell r="P190">
            <v>9515887</v>
          </cell>
          <cell r="Q190">
            <v>406</v>
          </cell>
        </row>
        <row r="191">
          <cell r="A191" t="str">
            <v xml:space="preserve">Huntingdonshire </v>
          </cell>
          <cell r="B191">
            <v>640013522</v>
          </cell>
          <cell r="C191">
            <v>9235115</v>
          </cell>
          <cell r="D191">
            <v>3154</v>
          </cell>
          <cell r="N191" t="str">
            <v xml:space="preserve">Huntingdonshire </v>
          </cell>
          <cell r="O191">
            <v>134300386</v>
          </cell>
          <cell r="P191">
            <v>3487769</v>
          </cell>
          <cell r="Q191">
            <v>271</v>
          </cell>
        </row>
        <row r="192">
          <cell r="A192" t="str">
            <v xml:space="preserve">Hyndburn </v>
          </cell>
          <cell r="B192">
            <v>94092350</v>
          </cell>
          <cell r="C192">
            <v>456936</v>
          </cell>
          <cell r="D192">
            <v>930</v>
          </cell>
          <cell r="N192" t="str">
            <v xml:space="preserve">Hyndburn </v>
          </cell>
          <cell r="O192">
            <v>93535441</v>
          </cell>
          <cell r="P192">
            <v>673593</v>
          </cell>
          <cell r="Q192">
            <v>93</v>
          </cell>
        </row>
        <row r="193">
          <cell r="A193" t="str">
            <v xml:space="preserve">Inverclyde </v>
          </cell>
          <cell r="B193">
            <v>85070819</v>
          </cell>
          <cell r="C193">
            <v>747436</v>
          </cell>
          <cell r="D193">
            <v>693</v>
          </cell>
          <cell r="N193" t="str">
            <v xml:space="preserve">Inverclyde </v>
          </cell>
          <cell r="O193">
            <v>8199228</v>
          </cell>
          <cell r="P193">
            <v>142561</v>
          </cell>
          <cell r="Q193">
            <v>41</v>
          </cell>
        </row>
        <row r="194">
          <cell r="A194" t="str">
            <v xml:space="preserve">Ipswich </v>
          </cell>
          <cell r="B194">
            <v>317954753</v>
          </cell>
          <cell r="C194">
            <v>3130382</v>
          </cell>
          <cell r="D194">
            <v>2048</v>
          </cell>
          <cell r="N194" t="str">
            <v xml:space="preserve">Ipswich </v>
          </cell>
          <cell r="O194">
            <v>199726916</v>
          </cell>
          <cell r="P194">
            <v>4214285</v>
          </cell>
          <cell r="Q194">
            <v>275</v>
          </cell>
        </row>
        <row r="195">
          <cell r="A195" t="str">
            <v xml:space="preserve">Isle of Anglesey </v>
          </cell>
          <cell r="B195">
            <v>145531187</v>
          </cell>
          <cell r="C195">
            <v>1802736</v>
          </cell>
          <cell r="D195">
            <v>906</v>
          </cell>
          <cell r="N195" t="str">
            <v xml:space="preserve">Isle of Anglesey </v>
          </cell>
          <cell r="O195">
            <v>306162870</v>
          </cell>
          <cell r="P195">
            <v>11986402</v>
          </cell>
          <cell r="Q195">
            <v>104</v>
          </cell>
        </row>
        <row r="196">
          <cell r="A196" t="str">
            <v xml:space="preserve">Isle of Wight </v>
          </cell>
          <cell r="B196">
            <v>541950122</v>
          </cell>
          <cell r="C196">
            <v>8871647</v>
          </cell>
          <cell r="D196">
            <v>2760</v>
          </cell>
          <cell r="N196" t="str">
            <v xml:space="preserve">Isle of Wight </v>
          </cell>
          <cell r="O196">
            <v>51112969</v>
          </cell>
          <cell r="P196">
            <v>1572177</v>
          </cell>
          <cell r="Q196">
            <v>239</v>
          </cell>
        </row>
        <row r="197">
          <cell r="A197" t="str">
            <v xml:space="preserve">Isles of Scilly </v>
          </cell>
          <cell r="B197">
            <v>7242500</v>
          </cell>
          <cell r="C197">
            <v>188275</v>
          </cell>
          <cell r="D197">
            <v>23</v>
          </cell>
          <cell r="N197" t="str">
            <v xml:space="preserve">Isles of Scilly </v>
          </cell>
          <cell r="O197">
            <v>1762625</v>
          </cell>
          <cell r="P197">
            <v>54863</v>
          </cell>
          <cell r="Q197">
            <v>11</v>
          </cell>
        </row>
        <row r="198">
          <cell r="A198" t="str">
            <v xml:space="preserve">Islington </v>
          </cell>
          <cell r="B198">
            <v>1554734868</v>
          </cell>
          <cell r="C198">
            <v>52176227</v>
          </cell>
          <cell r="D198">
            <v>3213</v>
          </cell>
          <cell r="N198" t="str">
            <v xml:space="preserve">Islington </v>
          </cell>
          <cell r="O198">
            <v>882704110</v>
          </cell>
          <cell r="P198">
            <v>23074958</v>
          </cell>
          <cell r="Q198">
            <v>638</v>
          </cell>
        </row>
        <row r="199">
          <cell r="A199" t="str">
            <v xml:space="preserve">Kennet </v>
          </cell>
          <cell r="B199">
            <v>202628557</v>
          </cell>
          <cell r="C199">
            <v>4943903</v>
          </cell>
          <cell r="D199">
            <v>733</v>
          </cell>
          <cell r="N199" t="str">
            <v xml:space="preserve">Kennet </v>
          </cell>
          <cell r="O199">
            <v>17782493</v>
          </cell>
          <cell r="P199">
            <v>528393</v>
          </cell>
          <cell r="Q199">
            <v>57</v>
          </cell>
        </row>
        <row r="200">
          <cell r="A200" t="str">
            <v xml:space="preserve">Kensington and Chelsea </v>
          </cell>
          <cell r="B200">
            <v>6127467931</v>
          </cell>
          <cell r="C200">
            <v>268047239</v>
          </cell>
          <cell r="D200">
            <v>4159</v>
          </cell>
          <cell r="N200" t="str">
            <v xml:space="preserve">Kensington and Chelsea </v>
          </cell>
          <cell r="O200">
            <v>1183692713</v>
          </cell>
          <cell r="P200">
            <v>34827767</v>
          </cell>
          <cell r="Q200">
            <v>554</v>
          </cell>
        </row>
        <row r="201">
          <cell r="A201" t="str">
            <v xml:space="preserve">Kerrier </v>
          </cell>
          <cell r="B201">
            <v>170276619</v>
          </cell>
          <cell r="C201">
            <v>2366200</v>
          </cell>
          <cell r="D201">
            <v>913</v>
          </cell>
          <cell r="N201" t="str">
            <v xml:space="preserve">Kerrier </v>
          </cell>
          <cell r="O201">
            <v>26400536</v>
          </cell>
          <cell r="P201">
            <v>543205</v>
          </cell>
          <cell r="Q201">
            <v>105</v>
          </cell>
        </row>
        <row r="202">
          <cell r="A202" t="str">
            <v xml:space="preserve">Kettering </v>
          </cell>
          <cell r="B202">
            <v>219218384</v>
          </cell>
          <cell r="C202">
            <v>2127409</v>
          </cell>
          <cell r="D202">
            <v>1515</v>
          </cell>
          <cell r="N202" t="str">
            <v xml:space="preserve">Kettering </v>
          </cell>
          <cell r="O202">
            <v>28951498</v>
          </cell>
          <cell r="P202">
            <v>897814</v>
          </cell>
          <cell r="Q202">
            <v>111</v>
          </cell>
        </row>
        <row r="203">
          <cell r="A203" t="str">
            <v>Kings Lynn and West Norfolk</v>
          </cell>
          <cell r="B203">
            <v>431152153</v>
          </cell>
          <cell r="C203">
            <v>6054780</v>
          </cell>
          <cell r="D203">
            <v>2466</v>
          </cell>
          <cell r="N203" t="str">
            <v>Kings Lynn and West Norfolk</v>
          </cell>
          <cell r="O203">
            <v>166033036</v>
          </cell>
          <cell r="P203">
            <v>4907494</v>
          </cell>
          <cell r="Q203">
            <v>226</v>
          </cell>
        </row>
        <row r="204">
          <cell r="A204" t="str">
            <v xml:space="preserve">Kingston upon Hull </v>
          </cell>
          <cell r="B204">
            <v>307787464</v>
          </cell>
          <cell r="C204">
            <v>1474696</v>
          </cell>
          <cell r="D204">
            <v>3057</v>
          </cell>
          <cell r="N204" t="str">
            <v xml:space="preserve">Kingston upon Hull </v>
          </cell>
          <cell r="O204">
            <v>149131815</v>
          </cell>
          <cell r="P204">
            <v>3166005</v>
          </cell>
          <cell r="Q204">
            <v>389</v>
          </cell>
        </row>
        <row r="205">
          <cell r="A205" t="str">
            <v xml:space="preserve">Kingston upon Thames </v>
          </cell>
          <cell r="B205">
            <v>1010445737</v>
          </cell>
          <cell r="C205">
            <v>27354487</v>
          </cell>
          <cell r="D205">
            <v>2701</v>
          </cell>
          <cell r="N205" t="str">
            <v xml:space="preserve">Kingston upon Thames </v>
          </cell>
          <cell r="O205">
            <v>137521482</v>
          </cell>
          <cell r="P205">
            <v>4344428</v>
          </cell>
          <cell r="Q205">
            <v>238</v>
          </cell>
        </row>
        <row r="206">
          <cell r="A206" t="str">
            <v xml:space="preserve">Kirklees </v>
          </cell>
          <cell r="B206">
            <v>732384630</v>
          </cell>
          <cell r="C206">
            <v>6898125</v>
          </cell>
          <cell r="D206">
            <v>5193</v>
          </cell>
          <cell r="N206" t="str">
            <v xml:space="preserve">Kirklees </v>
          </cell>
          <cell r="O206">
            <v>113674071</v>
          </cell>
          <cell r="P206">
            <v>3383940</v>
          </cell>
          <cell r="Q206">
            <v>483</v>
          </cell>
        </row>
        <row r="207">
          <cell r="A207" t="str">
            <v xml:space="preserve">Knowsley </v>
          </cell>
          <cell r="B207">
            <v>104159556</v>
          </cell>
          <cell r="C207">
            <v>386368</v>
          </cell>
          <cell r="D207">
            <v>967</v>
          </cell>
          <cell r="N207" t="str">
            <v xml:space="preserve">Knowsley </v>
          </cell>
          <cell r="O207">
            <v>26929044</v>
          </cell>
          <cell r="P207">
            <v>1137148</v>
          </cell>
          <cell r="Q207">
            <v>90</v>
          </cell>
        </row>
        <row r="208">
          <cell r="A208" t="str">
            <v xml:space="preserve">Lambeth </v>
          </cell>
          <cell r="B208">
            <v>1681588875</v>
          </cell>
          <cell r="C208">
            <v>46998947</v>
          </cell>
          <cell r="D208">
            <v>4510</v>
          </cell>
          <cell r="N208" t="str">
            <v xml:space="preserve">Lambeth </v>
          </cell>
          <cell r="O208">
            <v>551355107</v>
          </cell>
          <cell r="P208">
            <v>10964074</v>
          </cell>
          <cell r="Q208">
            <v>427</v>
          </cell>
        </row>
        <row r="209">
          <cell r="A209" t="str">
            <v xml:space="preserve">Lancaster </v>
          </cell>
          <cell r="B209">
            <v>311453812</v>
          </cell>
          <cell r="C209">
            <v>3244021</v>
          </cell>
          <cell r="D209">
            <v>2135</v>
          </cell>
          <cell r="N209" t="str">
            <v xml:space="preserve">Lancaster </v>
          </cell>
          <cell r="O209">
            <v>56629520</v>
          </cell>
          <cell r="P209">
            <v>1873902</v>
          </cell>
          <cell r="Q209">
            <v>239</v>
          </cell>
        </row>
        <row r="210">
          <cell r="A210" t="str">
            <v xml:space="preserve">Larne </v>
          </cell>
          <cell r="B210">
            <v>28157349</v>
          </cell>
          <cell r="C210">
            <v>125107</v>
          </cell>
          <cell r="D210">
            <v>263</v>
          </cell>
          <cell r="N210" t="str">
            <v xml:space="preserve">Larne </v>
          </cell>
          <cell r="O210">
            <v>11901438</v>
          </cell>
          <cell r="P210">
            <v>409041</v>
          </cell>
          <cell r="Q210">
            <v>34</v>
          </cell>
        </row>
        <row r="211">
          <cell r="A211" t="str">
            <v xml:space="preserve">Leeds </v>
          </cell>
          <cell r="B211">
            <v>1636605619</v>
          </cell>
          <cell r="C211">
            <v>20816859</v>
          </cell>
          <cell r="D211">
            <v>10013</v>
          </cell>
          <cell r="N211" t="str">
            <v xml:space="preserve">Leeds </v>
          </cell>
          <cell r="O211">
            <v>2579614587</v>
          </cell>
          <cell r="P211">
            <v>14644049</v>
          </cell>
          <cell r="Q211">
            <v>1032</v>
          </cell>
        </row>
        <row r="212">
          <cell r="A212" t="str">
            <v xml:space="preserve">Leicester </v>
          </cell>
          <cell r="B212">
            <v>594428188</v>
          </cell>
          <cell r="C212">
            <v>5282987</v>
          </cell>
          <cell r="D212">
            <v>4082</v>
          </cell>
          <cell r="N212" t="str">
            <v xml:space="preserve">Leicester </v>
          </cell>
          <cell r="O212">
            <v>296213481</v>
          </cell>
          <cell r="P212">
            <v>6624537</v>
          </cell>
          <cell r="Q212">
            <v>593</v>
          </cell>
        </row>
        <row r="213">
          <cell r="A213" t="str">
            <v xml:space="preserve">Lewes </v>
          </cell>
          <cell r="B213">
            <v>476622774</v>
          </cell>
          <cell r="C213">
            <v>10416893</v>
          </cell>
          <cell r="D213">
            <v>1798</v>
          </cell>
          <cell r="N213" t="str">
            <v xml:space="preserve">Lewes </v>
          </cell>
          <cell r="O213">
            <v>46580257</v>
          </cell>
          <cell r="P213">
            <v>1413685</v>
          </cell>
          <cell r="Q213">
            <v>142</v>
          </cell>
        </row>
        <row r="214">
          <cell r="A214" t="str">
            <v xml:space="preserve">Lewisham </v>
          </cell>
          <cell r="B214">
            <v>1002718783</v>
          </cell>
          <cell r="C214">
            <v>17911548</v>
          </cell>
          <cell r="D214">
            <v>3605</v>
          </cell>
          <cell r="N214" t="str">
            <v xml:space="preserve">Lewisham </v>
          </cell>
          <cell r="O214">
            <v>78593815</v>
          </cell>
          <cell r="P214">
            <v>1979076</v>
          </cell>
          <cell r="Q214">
            <v>273</v>
          </cell>
        </row>
        <row r="215">
          <cell r="A215" t="str">
            <v xml:space="preserve">Lichfield </v>
          </cell>
          <cell r="B215">
            <v>271855297</v>
          </cell>
          <cell r="C215">
            <v>4481935</v>
          </cell>
          <cell r="D215">
            <v>1338</v>
          </cell>
          <cell r="N215" t="str">
            <v xml:space="preserve">Lichfield </v>
          </cell>
          <cell r="O215">
            <v>126253953</v>
          </cell>
          <cell r="P215">
            <v>4885754</v>
          </cell>
          <cell r="Q215">
            <v>134</v>
          </cell>
        </row>
        <row r="216">
          <cell r="A216" t="str">
            <v xml:space="preserve">Limavady </v>
          </cell>
          <cell r="B216">
            <v>17621852</v>
          </cell>
          <cell r="C216">
            <v>82120</v>
          </cell>
          <cell r="D216">
            <v>162</v>
          </cell>
          <cell r="N216" t="str">
            <v xml:space="preserve">Limavady </v>
          </cell>
          <cell r="O216">
            <v>6674599</v>
          </cell>
          <cell r="P216">
            <v>83200</v>
          </cell>
          <cell r="Q216">
            <v>36</v>
          </cell>
        </row>
        <row r="217">
          <cell r="A217" t="str">
            <v xml:space="preserve">Lincoln </v>
          </cell>
          <cell r="B217">
            <v>268535024</v>
          </cell>
          <cell r="C217">
            <v>2116140</v>
          </cell>
          <cell r="D217">
            <v>1974</v>
          </cell>
          <cell r="N217" t="str">
            <v xml:space="preserve">Lincoln </v>
          </cell>
          <cell r="O217">
            <v>222803577</v>
          </cell>
          <cell r="P217">
            <v>5681995</v>
          </cell>
          <cell r="Q217">
            <v>208</v>
          </cell>
        </row>
        <row r="218">
          <cell r="A218" t="str">
            <v xml:space="preserve">Lisburn </v>
          </cell>
          <cell r="B218">
            <v>118654167</v>
          </cell>
          <cell r="C218">
            <v>862878</v>
          </cell>
          <cell r="D218">
            <v>851</v>
          </cell>
          <cell r="N218" t="str">
            <v xml:space="preserve">Lisburn </v>
          </cell>
          <cell r="O218">
            <v>15729019</v>
          </cell>
          <cell r="P218">
            <v>588700</v>
          </cell>
          <cell r="Q218">
            <v>61</v>
          </cell>
        </row>
        <row r="219">
          <cell r="A219" t="str">
            <v xml:space="preserve">Liverpool </v>
          </cell>
          <cell r="B219">
            <v>740515658</v>
          </cell>
          <cell r="C219">
            <v>5340696</v>
          </cell>
          <cell r="D219">
            <v>5762</v>
          </cell>
          <cell r="N219" t="str">
            <v xml:space="preserve">Liverpool </v>
          </cell>
          <cell r="O219">
            <v>510722734</v>
          </cell>
          <cell r="P219">
            <v>12112423</v>
          </cell>
          <cell r="Q219">
            <v>837</v>
          </cell>
        </row>
        <row r="220">
          <cell r="A220" t="str">
            <v xml:space="preserve">Luton </v>
          </cell>
          <cell r="B220">
            <v>383455971</v>
          </cell>
          <cell r="C220">
            <v>3100822</v>
          </cell>
          <cell r="D220">
            <v>2344</v>
          </cell>
          <cell r="N220" t="str">
            <v xml:space="preserve">Luton </v>
          </cell>
          <cell r="O220">
            <v>72108179</v>
          </cell>
          <cell r="P220">
            <v>2766628</v>
          </cell>
          <cell r="Q220">
            <v>243</v>
          </cell>
        </row>
        <row r="221">
          <cell r="A221" t="str">
            <v xml:space="preserve">Macclesfield </v>
          </cell>
          <cell r="B221">
            <v>1000015826</v>
          </cell>
          <cell r="C221">
            <v>18969124</v>
          </cell>
          <cell r="D221">
            <v>3601</v>
          </cell>
          <cell r="N221" t="str">
            <v xml:space="preserve">Macclesfield </v>
          </cell>
          <cell r="O221">
            <v>306044903</v>
          </cell>
          <cell r="P221">
            <v>11052426</v>
          </cell>
          <cell r="Q221">
            <v>391</v>
          </cell>
        </row>
        <row r="222">
          <cell r="A222" t="str">
            <v xml:space="preserve">Magherafelt </v>
          </cell>
          <cell r="B222">
            <v>31774631</v>
          </cell>
          <cell r="C222">
            <v>189273</v>
          </cell>
          <cell r="D222">
            <v>280</v>
          </cell>
          <cell r="N222" t="str">
            <v xml:space="preserve">Magherafelt </v>
          </cell>
          <cell r="O222">
            <v>9746300</v>
          </cell>
          <cell r="P222">
            <v>240148</v>
          </cell>
          <cell r="Q222">
            <v>60</v>
          </cell>
        </row>
        <row r="223">
          <cell r="A223" t="str">
            <v xml:space="preserve">Maidstone </v>
          </cell>
          <cell r="B223">
            <v>597191620</v>
          </cell>
          <cell r="C223">
            <v>10321209</v>
          </cell>
          <cell r="D223">
            <v>2672</v>
          </cell>
          <cell r="N223" t="str">
            <v xml:space="preserve">Maidstone </v>
          </cell>
          <cell r="O223">
            <v>88117047</v>
          </cell>
          <cell r="P223">
            <v>2142588</v>
          </cell>
          <cell r="Q223">
            <v>247</v>
          </cell>
        </row>
        <row r="224">
          <cell r="A224" t="str">
            <v xml:space="preserve">Maldon </v>
          </cell>
          <cell r="B224">
            <v>216256356</v>
          </cell>
          <cell r="C224">
            <v>4344684</v>
          </cell>
          <cell r="D224">
            <v>891</v>
          </cell>
          <cell r="N224" t="str">
            <v xml:space="preserve">Maldon </v>
          </cell>
          <cell r="O224">
            <v>22764852</v>
          </cell>
          <cell r="P224">
            <v>869450</v>
          </cell>
          <cell r="Q224">
            <v>76</v>
          </cell>
        </row>
        <row r="225">
          <cell r="A225" t="str">
            <v xml:space="preserve">Malvern Hills </v>
          </cell>
          <cell r="B225">
            <v>266313353</v>
          </cell>
          <cell r="C225">
            <v>5291447</v>
          </cell>
          <cell r="D225">
            <v>1108</v>
          </cell>
          <cell r="N225" t="str">
            <v xml:space="preserve">Malvern Hills </v>
          </cell>
          <cell r="O225">
            <v>43460735</v>
          </cell>
          <cell r="P225">
            <v>1188693</v>
          </cell>
          <cell r="Q225">
            <v>100</v>
          </cell>
        </row>
        <row r="226">
          <cell r="A226" t="str">
            <v xml:space="preserve">Manchester </v>
          </cell>
          <cell r="B226">
            <v>2007529529</v>
          </cell>
          <cell r="C226">
            <v>9269300</v>
          </cell>
          <cell r="D226">
            <v>6794</v>
          </cell>
          <cell r="N226" t="str">
            <v xml:space="preserve">Manchester </v>
          </cell>
          <cell r="O226">
            <v>829963433</v>
          </cell>
          <cell r="P226">
            <v>27289798</v>
          </cell>
          <cell r="Q226">
            <v>1108</v>
          </cell>
        </row>
        <row r="227">
          <cell r="A227" t="str">
            <v xml:space="preserve">Mansfield </v>
          </cell>
          <cell r="B227">
            <v>160008609</v>
          </cell>
          <cell r="C227">
            <v>720030</v>
          </cell>
          <cell r="D227">
            <v>1457</v>
          </cell>
          <cell r="N227" t="str">
            <v xml:space="preserve">Mansfield </v>
          </cell>
          <cell r="O227">
            <v>31416636</v>
          </cell>
          <cell r="P227">
            <v>781594</v>
          </cell>
          <cell r="Q227">
            <v>125</v>
          </cell>
        </row>
        <row r="228">
          <cell r="A228" t="str">
            <v xml:space="preserve">Medway </v>
          </cell>
          <cell r="B228">
            <v>670837407</v>
          </cell>
          <cell r="C228">
            <v>6857039</v>
          </cell>
          <cell r="D228">
            <v>4108</v>
          </cell>
          <cell r="N228" t="str">
            <v xml:space="preserve">Medway </v>
          </cell>
          <cell r="O228">
            <v>154835527</v>
          </cell>
          <cell r="P228">
            <v>5062806</v>
          </cell>
          <cell r="Q228">
            <v>333</v>
          </cell>
        </row>
        <row r="229">
          <cell r="A229" t="str">
            <v xml:space="preserve">Melton </v>
          </cell>
          <cell r="B229">
            <v>150826820</v>
          </cell>
          <cell r="C229">
            <v>2392056</v>
          </cell>
          <cell r="D229">
            <v>797</v>
          </cell>
          <cell r="N229" t="str">
            <v xml:space="preserve">Melton </v>
          </cell>
          <cell r="O229">
            <v>53066013</v>
          </cell>
          <cell r="P229">
            <v>1172428</v>
          </cell>
          <cell r="Q229">
            <v>75</v>
          </cell>
        </row>
        <row r="230">
          <cell r="A230" t="str">
            <v xml:space="preserve">Mendip </v>
          </cell>
          <cell r="B230">
            <v>439242413</v>
          </cell>
          <cell r="C230">
            <v>7803556</v>
          </cell>
          <cell r="D230">
            <v>1908</v>
          </cell>
          <cell r="N230" t="str">
            <v xml:space="preserve">Mendip </v>
          </cell>
          <cell r="O230">
            <v>54709043</v>
          </cell>
          <cell r="P230">
            <v>1515564</v>
          </cell>
          <cell r="Q230">
            <v>203</v>
          </cell>
        </row>
        <row r="231">
          <cell r="A231" t="str">
            <v xml:space="preserve">Merthyr Tydfil </v>
          </cell>
          <cell r="B231">
            <v>54398067</v>
          </cell>
          <cell r="C231">
            <v>252835</v>
          </cell>
          <cell r="D231">
            <v>533</v>
          </cell>
          <cell r="N231" t="str">
            <v xml:space="preserve">Merthyr Tydfil </v>
          </cell>
          <cell r="O231">
            <v>25518150</v>
          </cell>
          <cell r="P231">
            <v>702690</v>
          </cell>
          <cell r="Q231">
            <v>49</v>
          </cell>
        </row>
        <row r="232">
          <cell r="A232" t="str">
            <v xml:space="preserve">Merton </v>
          </cell>
          <cell r="B232">
            <v>1348952464</v>
          </cell>
          <cell r="C232">
            <v>41848305</v>
          </cell>
          <cell r="D232">
            <v>3144</v>
          </cell>
          <cell r="N232" t="str">
            <v xml:space="preserve">Merton </v>
          </cell>
          <cell r="O232">
            <v>111766378</v>
          </cell>
          <cell r="P232">
            <v>4246649</v>
          </cell>
          <cell r="Q232">
            <v>255</v>
          </cell>
        </row>
        <row r="233">
          <cell r="A233" t="str">
            <v xml:space="preserve">Mid Bedfordshire </v>
          </cell>
          <cell r="B233">
            <v>672992935</v>
          </cell>
          <cell r="C233">
            <v>10247045</v>
          </cell>
          <cell r="D233">
            <v>3200</v>
          </cell>
          <cell r="N233" t="str">
            <v xml:space="preserve">Mid Bedfordshire </v>
          </cell>
          <cell r="O233">
            <v>119543087</v>
          </cell>
          <cell r="P233">
            <v>2652848</v>
          </cell>
          <cell r="Q233">
            <v>185</v>
          </cell>
        </row>
        <row r="234">
          <cell r="A234" t="str">
            <v xml:space="preserve">Mid Devon </v>
          </cell>
          <cell r="B234">
            <v>303329163</v>
          </cell>
          <cell r="C234">
            <v>5530760</v>
          </cell>
          <cell r="D234">
            <v>1366</v>
          </cell>
          <cell r="N234" t="str">
            <v xml:space="preserve">Mid Devon </v>
          </cell>
          <cell r="O234">
            <v>46985952</v>
          </cell>
          <cell r="P234">
            <v>1144771</v>
          </cell>
          <cell r="Q234">
            <v>154</v>
          </cell>
        </row>
        <row r="235">
          <cell r="A235" t="str">
            <v xml:space="preserve">Mid Suffolk </v>
          </cell>
          <cell r="B235">
            <v>351726220</v>
          </cell>
          <cell r="C235">
            <v>6272618</v>
          </cell>
          <cell r="D235">
            <v>1690</v>
          </cell>
          <cell r="N235" t="str">
            <v xml:space="preserve">Mid Suffolk </v>
          </cell>
          <cell r="O235">
            <v>47726914</v>
          </cell>
          <cell r="P235">
            <v>1024958</v>
          </cell>
          <cell r="Q235">
            <v>162</v>
          </cell>
        </row>
        <row r="236">
          <cell r="A236" t="str">
            <v xml:space="preserve">Mid Sussex </v>
          </cell>
          <cell r="B236">
            <v>746675334</v>
          </cell>
          <cell r="C236">
            <v>18175909</v>
          </cell>
          <cell r="D236">
            <v>2540</v>
          </cell>
          <cell r="N236" t="str">
            <v xml:space="preserve">Mid Sussex </v>
          </cell>
          <cell r="O236">
            <v>185358356</v>
          </cell>
          <cell r="P236">
            <v>6271331</v>
          </cell>
          <cell r="Q236">
            <v>224</v>
          </cell>
        </row>
        <row r="237">
          <cell r="A237" t="str">
            <v xml:space="preserve">Middlesbrough </v>
          </cell>
          <cell r="B237">
            <v>212848060</v>
          </cell>
          <cell r="C237">
            <v>1500106</v>
          </cell>
          <cell r="D237">
            <v>1808</v>
          </cell>
          <cell r="N237" t="str">
            <v xml:space="preserve">Middlesbrough </v>
          </cell>
          <cell r="O237">
            <v>119413388</v>
          </cell>
          <cell r="P237">
            <v>4486751</v>
          </cell>
          <cell r="Q237">
            <v>193</v>
          </cell>
        </row>
        <row r="238">
          <cell r="A238" t="str">
            <v xml:space="preserve">Midlothian </v>
          </cell>
          <cell r="B238">
            <v>504441213</v>
          </cell>
          <cell r="C238">
            <v>8338550</v>
          </cell>
          <cell r="D238">
            <v>2587</v>
          </cell>
          <cell r="N238" t="str">
            <v xml:space="preserve">Midlothian </v>
          </cell>
          <cell r="O238">
            <v>122792542</v>
          </cell>
          <cell r="P238">
            <v>4059843</v>
          </cell>
          <cell r="Q238">
            <v>268</v>
          </cell>
        </row>
        <row r="239">
          <cell r="A239" t="str">
            <v xml:space="preserve">Milton Keynes </v>
          </cell>
          <cell r="B239">
            <v>912247284</v>
          </cell>
          <cell r="C239">
            <v>12503464</v>
          </cell>
          <cell r="D239">
            <v>4733</v>
          </cell>
          <cell r="N239" t="str">
            <v xml:space="preserve">Milton Keynes </v>
          </cell>
          <cell r="O239">
            <v>216343147</v>
          </cell>
          <cell r="P239">
            <v>8193080</v>
          </cell>
          <cell r="Q239">
            <v>395</v>
          </cell>
        </row>
        <row r="240">
          <cell r="A240" t="str">
            <v xml:space="preserve">Mole Valley </v>
          </cell>
          <cell r="B240">
            <v>619579023</v>
          </cell>
          <cell r="C240">
            <v>19235102</v>
          </cell>
          <cell r="D240">
            <v>1479</v>
          </cell>
          <cell r="N240" t="str">
            <v xml:space="preserve">Mole Valley </v>
          </cell>
          <cell r="O240">
            <v>108404943</v>
          </cell>
          <cell r="P240">
            <v>4002971</v>
          </cell>
          <cell r="Q240">
            <v>121</v>
          </cell>
        </row>
        <row r="241">
          <cell r="A241" t="str">
            <v xml:space="preserve">Monmouthshire </v>
          </cell>
          <cell r="B241">
            <v>300723126</v>
          </cell>
          <cell r="C241">
            <v>5721087</v>
          </cell>
          <cell r="D241">
            <v>1314</v>
          </cell>
          <cell r="N241" t="str">
            <v xml:space="preserve">Monmouthshire </v>
          </cell>
          <cell r="O241">
            <v>96489699</v>
          </cell>
          <cell r="P241">
            <v>949902</v>
          </cell>
          <cell r="Q241">
            <v>186</v>
          </cell>
        </row>
        <row r="242">
          <cell r="A242" t="str">
            <v xml:space="preserve">Moray </v>
          </cell>
          <cell r="B242">
            <v>173266511</v>
          </cell>
          <cell r="C242">
            <v>1658534</v>
          </cell>
          <cell r="D242">
            <v>1194</v>
          </cell>
          <cell r="N242" t="str">
            <v xml:space="preserve">Moray </v>
          </cell>
          <cell r="O242">
            <v>37039038</v>
          </cell>
          <cell r="P242">
            <v>816811</v>
          </cell>
          <cell r="Q242">
            <v>132</v>
          </cell>
        </row>
        <row r="243">
          <cell r="A243" t="str">
            <v xml:space="preserve">Moyle </v>
          </cell>
          <cell r="B243">
            <v>8015200</v>
          </cell>
          <cell r="C243">
            <v>30465</v>
          </cell>
          <cell r="D243">
            <v>70</v>
          </cell>
          <cell r="N243" t="str">
            <v xml:space="preserve">Moyle </v>
          </cell>
          <cell r="O243">
            <v>2353000</v>
          </cell>
          <cell r="P243">
            <v>15330</v>
          </cell>
          <cell r="Q243">
            <v>20</v>
          </cell>
        </row>
        <row r="244">
          <cell r="A244" t="str">
            <v xml:space="preserve">Neath Port Talbot </v>
          </cell>
          <cell r="B244">
            <v>168124375</v>
          </cell>
          <cell r="C244">
            <v>670874</v>
          </cell>
          <cell r="D244">
            <v>1573</v>
          </cell>
          <cell r="N244" t="str">
            <v xml:space="preserve">Neath Port Talbot </v>
          </cell>
          <cell r="O244">
            <v>26111186</v>
          </cell>
          <cell r="P244">
            <v>508842</v>
          </cell>
          <cell r="Q244">
            <v>129</v>
          </cell>
        </row>
        <row r="245">
          <cell r="A245" t="str">
            <v xml:space="preserve">New Forest </v>
          </cell>
          <cell r="B245">
            <v>867016799</v>
          </cell>
          <cell r="C245">
            <v>21236904</v>
          </cell>
          <cell r="D245">
            <v>3019</v>
          </cell>
          <cell r="N245" t="str">
            <v xml:space="preserve">New Forest </v>
          </cell>
          <cell r="O245">
            <v>77282066</v>
          </cell>
          <cell r="P245">
            <v>1776321</v>
          </cell>
          <cell r="Q245">
            <v>262</v>
          </cell>
        </row>
        <row r="246">
          <cell r="A246" t="str">
            <v xml:space="preserve">Newark and Sherwood </v>
          </cell>
          <cell r="B246">
            <v>272743190</v>
          </cell>
          <cell r="C246">
            <v>3791128</v>
          </cell>
          <cell r="D246">
            <v>1661</v>
          </cell>
          <cell r="N246" t="str">
            <v xml:space="preserve">Newark and Sherwood </v>
          </cell>
          <cell r="O246">
            <v>52715453</v>
          </cell>
          <cell r="P246">
            <v>1503090</v>
          </cell>
          <cell r="Q246">
            <v>175</v>
          </cell>
        </row>
        <row r="247">
          <cell r="A247" t="str">
            <v xml:space="preserve">Newcastle-under-Lyme </v>
          </cell>
          <cell r="B247">
            <v>336633084</v>
          </cell>
          <cell r="C247">
            <v>3749430</v>
          </cell>
          <cell r="D247">
            <v>2169</v>
          </cell>
          <cell r="N247" t="str">
            <v xml:space="preserve">Newcastle-under-Lyme </v>
          </cell>
          <cell r="O247">
            <v>39343472</v>
          </cell>
          <cell r="P247">
            <v>1293419</v>
          </cell>
          <cell r="Q247">
            <v>172</v>
          </cell>
        </row>
        <row r="248">
          <cell r="A248" t="str">
            <v xml:space="preserve">Newcastle-upon-Tyne </v>
          </cell>
          <cell r="B248">
            <v>606805303</v>
          </cell>
          <cell r="C248">
            <v>7487037</v>
          </cell>
          <cell r="D248">
            <v>3768</v>
          </cell>
          <cell r="N248" t="str">
            <v xml:space="preserve">Newcastle-upon-Tyne </v>
          </cell>
          <cell r="O248">
            <v>299998024</v>
          </cell>
          <cell r="P248">
            <v>9407575</v>
          </cell>
          <cell r="Q248">
            <v>503</v>
          </cell>
        </row>
        <row r="249">
          <cell r="A249" t="str">
            <v xml:space="preserve">Newham </v>
          </cell>
          <cell r="B249">
            <v>457084726</v>
          </cell>
          <cell r="C249">
            <v>4620951</v>
          </cell>
          <cell r="D249">
            <v>2357</v>
          </cell>
          <cell r="N249" t="str">
            <v xml:space="preserve">Newham </v>
          </cell>
          <cell r="O249">
            <v>281472908</v>
          </cell>
          <cell r="P249">
            <v>12499273</v>
          </cell>
          <cell r="Q249">
            <v>433</v>
          </cell>
        </row>
        <row r="250">
          <cell r="A250" t="str">
            <v xml:space="preserve">Newport </v>
          </cell>
          <cell r="B250">
            <v>258218892</v>
          </cell>
          <cell r="C250">
            <v>2232094</v>
          </cell>
          <cell r="D250">
            <v>1779</v>
          </cell>
          <cell r="N250" t="str">
            <v xml:space="preserve">Newport </v>
          </cell>
          <cell r="O250">
            <v>126165529</v>
          </cell>
          <cell r="P250">
            <v>2869871</v>
          </cell>
          <cell r="Q250">
            <v>208</v>
          </cell>
        </row>
        <row r="251">
          <cell r="A251" t="str">
            <v xml:space="preserve">Newry and Mourne </v>
          </cell>
          <cell r="B251">
            <v>66369857</v>
          </cell>
          <cell r="C251">
            <v>358932</v>
          </cell>
          <cell r="D251">
            <v>513</v>
          </cell>
          <cell r="N251" t="str">
            <v xml:space="preserve">Newry and Mourne </v>
          </cell>
          <cell r="O251">
            <v>11231573</v>
          </cell>
          <cell r="P251">
            <v>216137</v>
          </cell>
          <cell r="Q251">
            <v>95</v>
          </cell>
        </row>
        <row r="252">
          <cell r="A252" t="str">
            <v xml:space="preserve">Newtownabbey </v>
          </cell>
          <cell r="B252">
            <v>112557278</v>
          </cell>
          <cell r="C252">
            <v>662828</v>
          </cell>
          <cell r="D252">
            <v>913</v>
          </cell>
          <cell r="N252" t="str">
            <v xml:space="preserve">Newtownabbey </v>
          </cell>
          <cell r="O252">
            <v>32313654</v>
          </cell>
          <cell r="P252">
            <v>1254924</v>
          </cell>
          <cell r="Q252">
            <v>65</v>
          </cell>
        </row>
        <row r="253">
          <cell r="A253" t="str">
            <v xml:space="preserve">North Ayrshire </v>
          </cell>
          <cell r="B253">
            <v>202895182</v>
          </cell>
          <cell r="C253">
            <v>1877362</v>
          </cell>
          <cell r="D253">
            <v>1644</v>
          </cell>
          <cell r="N253" t="str">
            <v xml:space="preserve">North Ayrshire </v>
          </cell>
          <cell r="O253">
            <v>31797873</v>
          </cell>
          <cell r="P253">
            <v>1173551</v>
          </cell>
          <cell r="Q253">
            <v>128</v>
          </cell>
        </row>
        <row r="254">
          <cell r="A254" t="str">
            <v xml:space="preserve">North Cornwall </v>
          </cell>
          <cell r="B254">
            <v>319047091</v>
          </cell>
          <cell r="C254">
            <v>6394476</v>
          </cell>
          <cell r="D254">
            <v>1439</v>
          </cell>
          <cell r="N254" t="str">
            <v xml:space="preserve">North Cornwall </v>
          </cell>
          <cell r="O254">
            <v>82128035</v>
          </cell>
          <cell r="P254">
            <v>1761623</v>
          </cell>
          <cell r="Q254">
            <v>216</v>
          </cell>
        </row>
        <row r="255">
          <cell r="A255" t="str">
            <v xml:space="preserve">North Devon </v>
          </cell>
          <cell r="B255">
            <v>366611500</v>
          </cell>
          <cell r="C255">
            <v>6390558</v>
          </cell>
          <cell r="D255">
            <v>1679</v>
          </cell>
          <cell r="N255" t="str">
            <v xml:space="preserve">North Devon </v>
          </cell>
          <cell r="O255">
            <v>62208795</v>
          </cell>
          <cell r="P255">
            <v>1634469</v>
          </cell>
          <cell r="Q255">
            <v>258</v>
          </cell>
        </row>
        <row r="256">
          <cell r="A256" t="str">
            <v xml:space="preserve">North Dorset </v>
          </cell>
          <cell r="B256">
            <v>298954470</v>
          </cell>
          <cell r="C256">
            <v>6078414</v>
          </cell>
          <cell r="D256">
            <v>1254</v>
          </cell>
          <cell r="N256" t="str">
            <v xml:space="preserve">North Dorset </v>
          </cell>
          <cell r="O256">
            <v>60239245</v>
          </cell>
          <cell r="P256">
            <v>2109525</v>
          </cell>
          <cell r="Q256">
            <v>132</v>
          </cell>
        </row>
        <row r="257">
          <cell r="A257" t="str">
            <v xml:space="preserve">North Down </v>
          </cell>
          <cell r="B257">
            <v>115103667</v>
          </cell>
          <cell r="C257">
            <v>1346734</v>
          </cell>
          <cell r="D257">
            <v>725</v>
          </cell>
          <cell r="N257" t="str">
            <v xml:space="preserve">North Down </v>
          </cell>
          <cell r="O257">
            <v>33340250</v>
          </cell>
          <cell r="P257">
            <v>1411679</v>
          </cell>
          <cell r="Q257">
            <v>34</v>
          </cell>
        </row>
        <row r="258">
          <cell r="A258" t="str">
            <v xml:space="preserve">North East Derbyshire </v>
          </cell>
          <cell r="B258">
            <v>147086026</v>
          </cell>
          <cell r="C258">
            <v>1806257</v>
          </cell>
          <cell r="D258">
            <v>933</v>
          </cell>
          <cell r="N258" t="str">
            <v xml:space="preserve">North East Derbyshire </v>
          </cell>
          <cell r="O258">
            <v>24418704</v>
          </cell>
          <cell r="P258">
            <v>573346</v>
          </cell>
          <cell r="Q258">
            <v>107</v>
          </cell>
        </row>
        <row r="259">
          <cell r="A259" t="str">
            <v xml:space="preserve">North East Lincolnshire </v>
          </cell>
          <cell r="B259">
            <v>276077782</v>
          </cell>
          <cell r="C259">
            <v>1872279</v>
          </cell>
          <cell r="D259">
            <v>2244</v>
          </cell>
          <cell r="N259" t="str">
            <v xml:space="preserve">North East Lincolnshire </v>
          </cell>
          <cell r="O259">
            <v>79323429</v>
          </cell>
          <cell r="P259">
            <v>2961837</v>
          </cell>
          <cell r="Q259">
            <v>203</v>
          </cell>
        </row>
        <row r="260">
          <cell r="A260" t="str">
            <v xml:space="preserve">North Hertfordshire </v>
          </cell>
          <cell r="B260">
            <v>578115482</v>
          </cell>
          <cell r="C260">
            <v>12239170</v>
          </cell>
          <cell r="D260">
            <v>2185</v>
          </cell>
          <cell r="N260" t="str">
            <v xml:space="preserve">North Hertfordshire </v>
          </cell>
          <cell r="O260">
            <v>138257098</v>
          </cell>
          <cell r="P260">
            <v>5088266</v>
          </cell>
          <cell r="Q260">
            <v>188</v>
          </cell>
        </row>
        <row r="261">
          <cell r="A261" t="str">
            <v xml:space="preserve">North Kesteven </v>
          </cell>
          <cell r="B261">
            <v>272358595</v>
          </cell>
          <cell r="C261">
            <v>3021205</v>
          </cell>
          <cell r="D261">
            <v>1716</v>
          </cell>
          <cell r="N261" t="str">
            <v xml:space="preserve">North Kesteven </v>
          </cell>
          <cell r="O261">
            <v>70364602</v>
          </cell>
          <cell r="P261">
            <v>2588242</v>
          </cell>
          <cell r="Q261">
            <v>116</v>
          </cell>
        </row>
        <row r="262">
          <cell r="A262" t="str">
            <v xml:space="preserve">North Lanarkshire </v>
          </cell>
          <cell r="B262">
            <v>370846894</v>
          </cell>
          <cell r="C262">
            <v>2770445</v>
          </cell>
          <cell r="D262">
            <v>3017</v>
          </cell>
          <cell r="N262" t="str">
            <v xml:space="preserve">North Lanarkshire </v>
          </cell>
          <cell r="O262">
            <v>140776935</v>
          </cell>
          <cell r="P262">
            <v>2966834</v>
          </cell>
          <cell r="Q262">
            <v>289</v>
          </cell>
        </row>
        <row r="263">
          <cell r="A263" t="str">
            <v xml:space="preserve">North Lincolnshire </v>
          </cell>
          <cell r="B263">
            <v>269721116</v>
          </cell>
          <cell r="C263">
            <v>1804039</v>
          </cell>
          <cell r="D263">
            <v>2199</v>
          </cell>
          <cell r="N263" t="str">
            <v xml:space="preserve">North Lincolnshire </v>
          </cell>
          <cell r="O263">
            <v>243259945</v>
          </cell>
          <cell r="P263">
            <v>2626409</v>
          </cell>
          <cell r="Q263">
            <v>237</v>
          </cell>
        </row>
        <row r="264">
          <cell r="A264" t="str">
            <v xml:space="preserve">North Norfolk </v>
          </cell>
          <cell r="B264">
            <v>407142455</v>
          </cell>
          <cell r="C264">
            <v>7008786</v>
          </cell>
          <cell r="D264">
            <v>2004</v>
          </cell>
          <cell r="N264" t="str">
            <v xml:space="preserve">North Norfolk </v>
          </cell>
          <cell r="O264">
            <v>112633919</v>
          </cell>
          <cell r="P264">
            <v>1274790</v>
          </cell>
          <cell r="Q264">
            <v>214</v>
          </cell>
        </row>
        <row r="265">
          <cell r="A265" t="str">
            <v xml:space="preserve">North Shropshire </v>
          </cell>
          <cell r="B265">
            <v>128921681</v>
          </cell>
          <cell r="C265">
            <v>2027921</v>
          </cell>
          <cell r="D265">
            <v>676</v>
          </cell>
          <cell r="N265" t="str">
            <v xml:space="preserve">North Shropshire </v>
          </cell>
          <cell r="O265">
            <v>29214475</v>
          </cell>
          <cell r="P265">
            <v>896706</v>
          </cell>
          <cell r="Q265">
            <v>115</v>
          </cell>
        </row>
        <row r="266">
          <cell r="A266" t="str">
            <v xml:space="preserve">North Somerset </v>
          </cell>
          <cell r="B266">
            <v>779513677</v>
          </cell>
          <cell r="C266">
            <v>12992097</v>
          </cell>
          <cell r="D266">
            <v>3742</v>
          </cell>
          <cell r="N266" t="str">
            <v xml:space="preserve">North Somerset </v>
          </cell>
          <cell r="O266">
            <v>110761032</v>
          </cell>
          <cell r="P266">
            <v>2090394</v>
          </cell>
          <cell r="Q266">
            <v>276</v>
          </cell>
        </row>
        <row r="267">
          <cell r="A267" t="str">
            <v xml:space="preserve">North Tyneside </v>
          </cell>
          <cell r="B267">
            <v>393959635</v>
          </cell>
          <cell r="C267">
            <v>3663561</v>
          </cell>
          <cell r="D267">
            <v>2764</v>
          </cell>
          <cell r="N267" t="str">
            <v xml:space="preserve">North Tyneside </v>
          </cell>
          <cell r="O267">
            <v>78123931</v>
          </cell>
          <cell r="P267">
            <v>2948586</v>
          </cell>
          <cell r="Q267">
            <v>170</v>
          </cell>
        </row>
        <row r="268">
          <cell r="A268" t="str">
            <v xml:space="preserve">North Warwickshire </v>
          </cell>
          <cell r="B268">
            <v>117443588</v>
          </cell>
          <cell r="C268">
            <v>1631144</v>
          </cell>
          <cell r="D268">
            <v>680</v>
          </cell>
          <cell r="N268" t="str">
            <v xml:space="preserve">North Warwickshire </v>
          </cell>
          <cell r="O268">
            <v>48209476</v>
          </cell>
          <cell r="P268">
            <v>1780552</v>
          </cell>
          <cell r="Q268">
            <v>94</v>
          </cell>
        </row>
        <row r="269">
          <cell r="A269" t="str">
            <v xml:space="preserve">North West Leicestershire </v>
          </cell>
          <cell r="B269">
            <v>204223276</v>
          </cell>
          <cell r="C269">
            <v>2629105</v>
          </cell>
          <cell r="D269">
            <v>1211</v>
          </cell>
          <cell r="N269" t="str">
            <v xml:space="preserve">North West Leicestershire </v>
          </cell>
          <cell r="O269">
            <v>70470793</v>
          </cell>
          <cell r="P269">
            <v>3500006</v>
          </cell>
          <cell r="Q269">
            <v>136</v>
          </cell>
        </row>
        <row r="270">
          <cell r="A270" t="str">
            <v xml:space="preserve">North Wiltshire </v>
          </cell>
          <cell r="B270">
            <v>468689811</v>
          </cell>
          <cell r="C270">
            <v>9477844</v>
          </cell>
          <cell r="D270">
            <v>1950</v>
          </cell>
          <cell r="N270" t="str">
            <v xml:space="preserve">North Wiltshire </v>
          </cell>
          <cell r="O270">
            <v>67414409</v>
          </cell>
          <cell r="P270">
            <v>1323638</v>
          </cell>
          <cell r="Q270">
            <v>193</v>
          </cell>
        </row>
        <row r="271">
          <cell r="A271" t="str">
            <v xml:space="preserve">Northampton </v>
          </cell>
          <cell r="B271">
            <v>586250826</v>
          </cell>
          <cell r="C271">
            <v>6760847</v>
          </cell>
          <cell r="D271">
            <v>3657</v>
          </cell>
          <cell r="N271" t="str">
            <v xml:space="preserve">Northampton </v>
          </cell>
          <cell r="O271">
            <v>248568666</v>
          </cell>
          <cell r="P271">
            <v>6322537</v>
          </cell>
          <cell r="Q271">
            <v>391</v>
          </cell>
        </row>
        <row r="272">
          <cell r="A272" t="str">
            <v xml:space="preserve">Norwich </v>
          </cell>
          <cell r="B272">
            <v>384149178</v>
          </cell>
          <cell r="C272">
            <v>4389035</v>
          </cell>
          <cell r="D272">
            <v>2366</v>
          </cell>
          <cell r="N272" t="str">
            <v xml:space="preserve">Norwich </v>
          </cell>
          <cell r="O272">
            <v>118965895</v>
          </cell>
          <cell r="P272">
            <v>2751323</v>
          </cell>
          <cell r="Q272">
            <v>320</v>
          </cell>
        </row>
        <row r="273">
          <cell r="A273" t="str">
            <v xml:space="preserve">Nottingham </v>
          </cell>
          <cell r="B273">
            <v>551967920</v>
          </cell>
          <cell r="C273">
            <v>4765634</v>
          </cell>
          <cell r="D273">
            <v>4458</v>
          </cell>
          <cell r="N273" t="str">
            <v xml:space="preserve">Nottingham </v>
          </cell>
          <cell r="O273">
            <v>1171669169</v>
          </cell>
          <cell r="P273">
            <v>10125276</v>
          </cell>
          <cell r="Q273">
            <v>614</v>
          </cell>
        </row>
        <row r="274">
          <cell r="A274" t="str">
            <v xml:space="preserve">Nuneaton and Bedworth </v>
          </cell>
          <cell r="B274">
            <v>202877598</v>
          </cell>
          <cell r="C274">
            <v>1400586</v>
          </cell>
          <cell r="D274">
            <v>1543</v>
          </cell>
          <cell r="N274" t="str">
            <v xml:space="preserve">Nuneaton and Bedworth </v>
          </cell>
          <cell r="O274">
            <v>63158406</v>
          </cell>
          <cell r="P274">
            <v>1125304</v>
          </cell>
          <cell r="Q274">
            <v>124</v>
          </cell>
        </row>
        <row r="275">
          <cell r="A275" t="str">
            <v xml:space="preserve">Oadby and Wigston </v>
          </cell>
          <cell r="B275">
            <v>112319807</v>
          </cell>
          <cell r="C275">
            <v>1294817</v>
          </cell>
          <cell r="D275">
            <v>687</v>
          </cell>
          <cell r="N275" t="str">
            <v xml:space="preserve">Oadby and Wigston </v>
          </cell>
          <cell r="O275">
            <v>7117224</v>
          </cell>
          <cell r="P275">
            <v>205026</v>
          </cell>
          <cell r="Q275">
            <v>42</v>
          </cell>
        </row>
        <row r="276">
          <cell r="A276" t="str">
            <v xml:space="preserve">Oldham </v>
          </cell>
          <cell r="B276">
            <v>289428382</v>
          </cell>
          <cell r="C276">
            <v>2135752</v>
          </cell>
          <cell r="D276">
            <v>2330</v>
          </cell>
          <cell r="N276" t="str">
            <v xml:space="preserve">Oldham </v>
          </cell>
          <cell r="O276">
            <v>75305751</v>
          </cell>
          <cell r="P276">
            <v>1815962</v>
          </cell>
          <cell r="Q276">
            <v>244</v>
          </cell>
        </row>
        <row r="277">
          <cell r="A277" t="str">
            <v xml:space="preserve">Omagh </v>
          </cell>
          <cell r="B277">
            <v>32116309</v>
          </cell>
          <cell r="C277">
            <v>161383</v>
          </cell>
          <cell r="D277">
            <v>286</v>
          </cell>
          <cell r="N277" t="str">
            <v xml:space="preserve">Omagh </v>
          </cell>
          <cell r="O277">
            <v>13625861</v>
          </cell>
          <cell r="P277">
            <v>238412</v>
          </cell>
          <cell r="Q277">
            <v>98</v>
          </cell>
        </row>
        <row r="278">
          <cell r="A278" t="str">
            <v xml:space="preserve">Orkney Islands </v>
          </cell>
          <cell r="B278">
            <v>36583054</v>
          </cell>
          <cell r="C278">
            <v>245226</v>
          </cell>
          <cell r="D278">
            <v>282</v>
          </cell>
          <cell r="N278" t="str">
            <v xml:space="preserve">Orkney Islands </v>
          </cell>
          <cell r="O278">
            <v>8736329</v>
          </cell>
          <cell r="P278">
            <v>142982</v>
          </cell>
          <cell r="Q278">
            <v>74</v>
          </cell>
        </row>
        <row r="279">
          <cell r="A279" t="str">
            <v xml:space="preserve">Oswestry </v>
          </cell>
          <cell r="B279">
            <v>63328438</v>
          </cell>
          <cell r="C279">
            <v>823038</v>
          </cell>
          <cell r="D279">
            <v>371</v>
          </cell>
          <cell r="N279" t="str">
            <v xml:space="preserve">Oswestry </v>
          </cell>
          <cell r="O279">
            <v>10433838</v>
          </cell>
          <cell r="P279">
            <v>331321</v>
          </cell>
          <cell r="Q279">
            <v>40</v>
          </cell>
        </row>
        <row r="280">
          <cell r="A280" t="str">
            <v xml:space="preserve">Oxford </v>
          </cell>
          <cell r="B280">
            <v>796063268</v>
          </cell>
          <cell r="C280">
            <v>21879147</v>
          </cell>
          <cell r="D280">
            <v>2247</v>
          </cell>
          <cell r="N280" t="str">
            <v xml:space="preserve">Oxford </v>
          </cell>
          <cell r="O280">
            <v>223261745</v>
          </cell>
          <cell r="P280">
            <v>6521551</v>
          </cell>
          <cell r="Q280">
            <v>358</v>
          </cell>
        </row>
        <row r="281">
          <cell r="A281" t="str">
            <v xml:space="preserve">Pembrokeshire </v>
          </cell>
          <cell r="B281">
            <v>284177651</v>
          </cell>
          <cell r="C281">
            <v>3942067</v>
          </cell>
          <cell r="D281">
            <v>1612</v>
          </cell>
          <cell r="N281" t="str">
            <v xml:space="preserve">Pembrokeshire </v>
          </cell>
          <cell r="O281">
            <v>44023356</v>
          </cell>
          <cell r="P281">
            <v>902785</v>
          </cell>
          <cell r="Q281">
            <v>229</v>
          </cell>
        </row>
        <row r="282">
          <cell r="A282" t="str">
            <v xml:space="preserve">Pendle </v>
          </cell>
          <cell r="B282">
            <v>117398216</v>
          </cell>
          <cell r="C282">
            <v>1010862</v>
          </cell>
          <cell r="D282">
            <v>1012</v>
          </cell>
          <cell r="N282" t="str">
            <v xml:space="preserve">Pendle </v>
          </cell>
          <cell r="O282">
            <v>66223548</v>
          </cell>
          <cell r="P282">
            <v>2291525</v>
          </cell>
          <cell r="Q282">
            <v>120</v>
          </cell>
        </row>
        <row r="283">
          <cell r="A283" t="str">
            <v xml:space="preserve">Penwith </v>
          </cell>
          <cell r="B283">
            <v>128655515</v>
          </cell>
          <cell r="C283">
            <v>2423564</v>
          </cell>
          <cell r="D283">
            <v>584</v>
          </cell>
          <cell r="N283" t="str">
            <v xml:space="preserve">Penwith </v>
          </cell>
          <cell r="O283">
            <v>9117742</v>
          </cell>
          <cell r="P283">
            <v>240536</v>
          </cell>
          <cell r="Q283">
            <v>67</v>
          </cell>
        </row>
        <row r="284">
          <cell r="A284" t="str">
            <v xml:space="preserve">Perth and Kinross </v>
          </cell>
          <cell r="B284">
            <v>422996975</v>
          </cell>
          <cell r="C284">
            <v>7024125</v>
          </cell>
          <cell r="D284">
            <v>2243</v>
          </cell>
          <cell r="N284" t="str">
            <v xml:space="preserve">Perth and Kinross </v>
          </cell>
          <cell r="O284">
            <v>143618573</v>
          </cell>
          <cell r="P284">
            <v>4716392</v>
          </cell>
          <cell r="Q284">
            <v>322</v>
          </cell>
        </row>
        <row r="285">
          <cell r="A285" t="str">
            <v xml:space="preserve">Peterborough </v>
          </cell>
          <cell r="B285">
            <v>441271589</v>
          </cell>
          <cell r="C285">
            <v>4132236</v>
          </cell>
          <cell r="D285">
            <v>2922</v>
          </cell>
          <cell r="N285" t="str">
            <v xml:space="preserve">Peterborough </v>
          </cell>
          <cell r="O285">
            <v>143740443</v>
          </cell>
          <cell r="P285">
            <v>3996588</v>
          </cell>
          <cell r="Q285">
            <v>307</v>
          </cell>
        </row>
        <row r="286">
          <cell r="A286" t="str">
            <v xml:space="preserve">Plymouth </v>
          </cell>
          <cell r="B286">
            <v>628638241</v>
          </cell>
          <cell r="C286">
            <v>6257194</v>
          </cell>
          <cell r="D286">
            <v>4048</v>
          </cell>
          <cell r="N286" t="str">
            <v xml:space="preserve">Plymouth </v>
          </cell>
          <cell r="O286">
            <v>84495908</v>
          </cell>
          <cell r="P286">
            <v>2265259</v>
          </cell>
          <cell r="Q286">
            <v>280</v>
          </cell>
        </row>
        <row r="287">
          <cell r="A287" t="str">
            <v xml:space="preserve">Poole </v>
          </cell>
          <cell r="B287">
            <v>789632076</v>
          </cell>
          <cell r="C287">
            <v>18151339</v>
          </cell>
          <cell r="D287">
            <v>2723</v>
          </cell>
          <cell r="N287" t="str">
            <v xml:space="preserve">Poole </v>
          </cell>
          <cell r="O287">
            <v>125798802</v>
          </cell>
          <cell r="P287">
            <v>4473365</v>
          </cell>
          <cell r="Q287">
            <v>232</v>
          </cell>
        </row>
        <row r="288">
          <cell r="A288" t="str">
            <v xml:space="preserve">Portsmouth </v>
          </cell>
          <cell r="B288">
            <v>482312555</v>
          </cell>
          <cell r="C288">
            <v>5224785</v>
          </cell>
          <cell r="D288">
            <v>3020</v>
          </cell>
          <cell r="N288" t="str">
            <v xml:space="preserve">Portsmouth </v>
          </cell>
          <cell r="O288">
            <v>133053033</v>
          </cell>
          <cell r="P288">
            <v>4609539</v>
          </cell>
          <cell r="Q288">
            <v>327</v>
          </cell>
        </row>
        <row r="289">
          <cell r="A289" t="str">
            <v>Powys</v>
          </cell>
          <cell r="B289">
            <v>276377052</v>
          </cell>
          <cell r="C289">
            <v>4089731</v>
          </cell>
          <cell r="D289">
            <v>1534</v>
          </cell>
          <cell r="N289" t="str">
            <v>Powys</v>
          </cell>
          <cell r="O289">
            <v>77986163</v>
          </cell>
          <cell r="P289">
            <v>1762192</v>
          </cell>
          <cell r="Q289">
            <v>317</v>
          </cell>
        </row>
        <row r="292">
          <cell r="A292" t="str">
            <v xml:space="preserve">Preston </v>
          </cell>
          <cell r="B292">
            <v>433791781</v>
          </cell>
          <cell r="C292">
            <v>3347135</v>
          </cell>
          <cell r="D292">
            <v>2311</v>
          </cell>
          <cell r="N292" t="str">
            <v xml:space="preserve">Preston </v>
          </cell>
          <cell r="O292">
            <v>223472245</v>
          </cell>
          <cell r="P292">
            <v>7807208</v>
          </cell>
          <cell r="Q292">
            <v>314</v>
          </cell>
        </row>
        <row r="293">
          <cell r="A293" t="str">
            <v xml:space="preserve">Purbeck </v>
          </cell>
          <cell r="B293">
            <v>191754983</v>
          </cell>
          <cell r="C293">
            <v>4466306</v>
          </cell>
          <cell r="D293">
            <v>689</v>
          </cell>
          <cell r="N293" t="str">
            <v xml:space="preserve">Purbeck </v>
          </cell>
          <cell r="O293">
            <v>10595267</v>
          </cell>
          <cell r="P293">
            <v>285250</v>
          </cell>
          <cell r="Q293">
            <v>76</v>
          </cell>
        </row>
        <row r="294">
          <cell r="A294" t="str">
            <v xml:space="preserve">Reading </v>
          </cell>
          <cell r="B294">
            <v>725410346</v>
          </cell>
          <cell r="C294">
            <v>10657177</v>
          </cell>
          <cell r="D294">
            <v>2832</v>
          </cell>
          <cell r="N294" t="str">
            <v xml:space="preserve">Reading </v>
          </cell>
          <cell r="O294">
            <v>781659472</v>
          </cell>
          <cell r="P294">
            <v>11815979</v>
          </cell>
          <cell r="Q294">
            <v>339</v>
          </cell>
        </row>
        <row r="295">
          <cell r="A295" t="str">
            <v xml:space="preserve">Redbridge </v>
          </cell>
          <cell r="B295">
            <v>869676092</v>
          </cell>
          <cell r="C295">
            <v>18704891</v>
          </cell>
          <cell r="D295">
            <v>3174</v>
          </cell>
          <cell r="N295" t="str">
            <v xml:space="preserve">Redbridge </v>
          </cell>
          <cell r="O295">
            <v>149777835</v>
          </cell>
          <cell r="P295">
            <v>4383979</v>
          </cell>
          <cell r="Q295">
            <v>262</v>
          </cell>
        </row>
        <row r="296">
          <cell r="A296" t="str">
            <v xml:space="preserve">Redcar and Cleveland </v>
          </cell>
          <cell r="B296">
            <v>197375385</v>
          </cell>
          <cell r="C296">
            <v>1410685</v>
          </cell>
          <cell r="D296">
            <v>1579</v>
          </cell>
          <cell r="N296" t="str">
            <v xml:space="preserve">Redcar and Cleveland </v>
          </cell>
          <cell r="O296">
            <v>33950652</v>
          </cell>
          <cell r="P296">
            <v>489589</v>
          </cell>
          <cell r="Q296">
            <v>127</v>
          </cell>
        </row>
        <row r="297">
          <cell r="A297" t="str">
            <v xml:space="preserve">Redditch </v>
          </cell>
          <cell r="B297">
            <v>172233970</v>
          </cell>
          <cell r="C297">
            <v>1704189</v>
          </cell>
          <cell r="D297">
            <v>1099</v>
          </cell>
          <cell r="N297" t="str">
            <v xml:space="preserve">Redditch </v>
          </cell>
          <cell r="O297">
            <v>48799618</v>
          </cell>
          <cell r="P297">
            <v>907287</v>
          </cell>
          <cell r="Q297">
            <v>123</v>
          </cell>
        </row>
        <row r="298">
          <cell r="A298" t="str">
            <v xml:space="preserve">Reigate and Banstead </v>
          </cell>
          <cell r="B298">
            <v>980926969</v>
          </cell>
          <cell r="C298">
            <v>24207628</v>
          </cell>
          <cell r="D298">
            <v>2684</v>
          </cell>
          <cell r="N298" t="str">
            <v xml:space="preserve">Reigate and Banstead </v>
          </cell>
          <cell r="O298">
            <v>77892909</v>
          </cell>
          <cell r="P298">
            <v>3218046</v>
          </cell>
          <cell r="Q298">
            <v>174</v>
          </cell>
        </row>
        <row r="299">
          <cell r="A299" t="str">
            <v xml:space="preserve">Renfrewshire </v>
          </cell>
          <cell r="B299">
            <v>331688708</v>
          </cell>
          <cell r="C299">
            <v>3808293</v>
          </cell>
          <cell r="D299">
            <v>2342</v>
          </cell>
          <cell r="N299" t="str">
            <v xml:space="preserve">Renfrewshire </v>
          </cell>
          <cell r="O299">
            <v>126087103</v>
          </cell>
          <cell r="P299">
            <v>2771286</v>
          </cell>
          <cell r="Q299">
            <v>191</v>
          </cell>
        </row>
        <row r="300">
          <cell r="A300" t="str">
            <v xml:space="preserve">Restormel </v>
          </cell>
          <cell r="B300">
            <v>211610791</v>
          </cell>
          <cell r="C300">
            <v>3111075</v>
          </cell>
          <cell r="D300">
            <v>1119</v>
          </cell>
          <cell r="N300" t="str">
            <v xml:space="preserve">Restormel </v>
          </cell>
          <cell r="O300">
            <v>26507734</v>
          </cell>
          <cell r="P300">
            <v>663022</v>
          </cell>
          <cell r="Q300">
            <v>112</v>
          </cell>
        </row>
        <row r="301">
          <cell r="A301" t="str">
            <v xml:space="preserve">Rhondda, Cynon, Taff </v>
          </cell>
          <cell r="B301">
            <v>280354182</v>
          </cell>
          <cell r="C301">
            <v>1543140</v>
          </cell>
          <cell r="D301">
            <v>2517</v>
          </cell>
          <cell r="N301" t="str">
            <v xml:space="preserve">Rhondda, Cynon, Taff </v>
          </cell>
          <cell r="O301">
            <v>89677732</v>
          </cell>
          <cell r="P301">
            <v>2876216</v>
          </cell>
          <cell r="Q301">
            <v>200</v>
          </cell>
        </row>
        <row r="302">
          <cell r="A302" t="str">
            <v xml:space="preserve">Ribble Valley </v>
          </cell>
          <cell r="B302">
            <v>210263095</v>
          </cell>
          <cell r="C302">
            <v>3745642</v>
          </cell>
          <cell r="D302">
            <v>1007</v>
          </cell>
          <cell r="N302" t="str">
            <v xml:space="preserve">Ribble Valley </v>
          </cell>
          <cell r="O302">
            <v>26077725</v>
          </cell>
          <cell r="P302">
            <v>656239</v>
          </cell>
          <cell r="Q302">
            <v>98</v>
          </cell>
        </row>
        <row r="303">
          <cell r="A303" t="str">
            <v xml:space="preserve">Richmond upon Thames </v>
          </cell>
          <cell r="B303">
            <v>2014090853</v>
          </cell>
          <cell r="C303">
            <v>69812580</v>
          </cell>
          <cell r="D303">
            <v>3533</v>
          </cell>
          <cell r="N303" t="str">
            <v xml:space="preserve">Richmond upon Thames </v>
          </cell>
          <cell r="O303">
            <v>188358196</v>
          </cell>
          <cell r="P303">
            <v>6447815</v>
          </cell>
          <cell r="Q303">
            <v>346</v>
          </cell>
        </row>
        <row r="304">
          <cell r="A304" t="str">
            <v xml:space="preserve">Richmondshire </v>
          </cell>
          <cell r="B304">
            <v>129194035</v>
          </cell>
          <cell r="C304">
            <v>2328335</v>
          </cell>
          <cell r="D304">
            <v>604</v>
          </cell>
          <cell r="N304" t="str">
            <v xml:space="preserve">Richmondshire </v>
          </cell>
          <cell r="O304">
            <v>27233473</v>
          </cell>
          <cell r="P304">
            <v>840317</v>
          </cell>
          <cell r="Q304">
            <v>102</v>
          </cell>
        </row>
        <row r="305">
          <cell r="A305" t="str">
            <v xml:space="preserve">Rochdale </v>
          </cell>
          <cell r="B305">
            <v>262737576</v>
          </cell>
          <cell r="C305">
            <v>1926917</v>
          </cell>
          <cell r="D305">
            <v>2226</v>
          </cell>
          <cell r="N305" t="str">
            <v xml:space="preserve">Rochdale </v>
          </cell>
          <cell r="O305">
            <v>101620424</v>
          </cell>
          <cell r="P305">
            <v>3952186</v>
          </cell>
          <cell r="Q305">
            <v>331</v>
          </cell>
        </row>
        <row r="306">
          <cell r="A306" t="str">
            <v xml:space="preserve">Rochford </v>
          </cell>
          <cell r="B306">
            <v>297388955</v>
          </cell>
          <cell r="C306">
            <v>4936357</v>
          </cell>
          <cell r="D306">
            <v>1326</v>
          </cell>
          <cell r="N306" t="str">
            <v xml:space="preserve">Rochford </v>
          </cell>
          <cell r="O306">
            <v>22070362</v>
          </cell>
          <cell r="P306">
            <v>653200</v>
          </cell>
          <cell r="Q306">
            <v>84</v>
          </cell>
        </row>
        <row r="307">
          <cell r="A307" t="str">
            <v xml:space="preserve">Rossendale </v>
          </cell>
          <cell r="B307">
            <v>109590174</v>
          </cell>
          <cell r="C307">
            <v>984341</v>
          </cell>
          <cell r="D307">
            <v>833</v>
          </cell>
          <cell r="N307" t="str">
            <v xml:space="preserve">Rossendale </v>
          </cell>
          <cell r="O307">
            <v>21265178</v>
          </cell>
          <cell r="P307">
            <v>639465</v>
          </cell>
          <cell r="Q307">
            <v>65</v>
          </cell>
        </row>
        <row r="308">
          <cell r="A308" t="str">
            <v xml:space="preserve">Rother </v>
          </cell>
          <cell r="B308">
            <v>453146505</v>
          </cell>
          <cell r="C308">
            <v>9276675</v>
          </cell>
          <cell r="D308">
            <v>1868</v>
          </cell>
          <cell r="N308" t="str">
            <v xml:space="preserve">Rother </v>
          </cell>
          <cell r="O308">
            <v>31147463</v>
          </cell>
          <cell r="P308">
            <v>745691</v>
          </cell>
          <cell r="Q308">
            <v>141</v>
          </cell>
        </row>
        <row r="309">
          <cell r="A309" t="str">
            <v xml:space="preserve">Rotherham </v>
          </cell>
          <cell r="B309">
            <v>327571885</v>
          </cell>
          <cell r="C309">
            <v>2165628</v>
          </cell>
          <cell r="D309">
            <v>2678</v>
          </cell>
          <cell r="N309" t="str">
            <v xml:space="preserve">Rotherham </v>
          </cell>
          <cell r="O309">
            <v>213579666</v>
          </cell>
          <cell r="P309">
            <v>6697074</v>
          </cell>
          <cell r="Q309">
            <v>307</v>
          </cell>
        </row>
        <row r="310">
          <cell r="A310" t="str">
            <v xml:space="preserve">Rugby </v>
          </cell>
          <cell r="B310">
            <v>278387571</v>
          </cell>
          <cell r="C310">
            <v>4095507</v>
          </cell>
          <cell r="D310">
            <v>1534</v>
          </cell>
          <cell r="N310" t="str">
            <v xml:space="preserve">Rugby </v>
          </cell>
          <cell r="O310">
            <v>121603753</v>
          </cell>
          <cell r="P310">
            <v>3218533</v>
          </cell>
          <cell r="Q310">
            <v>165</v>
          </cell>
        </row>
        <row r="311">
          <cell r="A311" t="str">
            <v xml:space="preserve">Runnymede </v>
          </cell>
          <cell r="B311">
            <v>587215290</v>
          </cell>
          <cell r="C311">
            <v>18772749</v>
          </cell>
          <cell r="D311">
            <v>1329</v>
          </cell>
          <cell r="N311" t="str">
            <v xml:space="preserve">Runnymede </v>
          </cell>
          <cell r="O311">
            <v>49557269</v>
          </cell>
          <cell r="P311">
            <v>1955304</v>
          </cell>
          <cell r="Q311">
            <v>108</v>
          </cell>
        </row>
        <row r="312">
          <cell r="A312" t="str">
            <v xml:space="preserve">Rushcliffe </v>
          </cell>
          <cell r="B312">
            <v>387732672</v>
          </cell>
          <cell r="C312">
            <v>7039567</v>
          </cell>
          <cell r="D312">
            <v>1788</v>
          </cell>
          <cell r="N312" t="str">
            <v xml:space="preserve">Rushcliffe </v>
          </cell>
          <cell r="O312">
            <v>58641391</v>
          </cell>
          <cell r="P312">
            <v>1910657</v>
          </cell>
          <cell r="Q312">
            <v>112</v>
          </cell>
        </row>
        <row r="313">
          <cell r="A313" t="str">
            <v xml:space="preserve">Rushmoor </v>
          </cell>
          <cell r="B313">
            <v>298246325</v>
          </cell>
          <cell r="C313">
            <v>3890558</v>
          </cell>
          <cell r="D313">
            <v>1453</v>
          </cell>
          <cell r="N313" t="str">
            <v xml:space="preserve">Rushmoor </v>
          </cell>
          <cell r="O313">
            <v>60950652</v>
          </cell>
          <cell r="P313">
            <v>2328541</v>
          </cell>
          <cell r="Q313">
            <v>130</v>
          </cell>
        </row>
        <row r="314">
          <cell r="A314" t="str">
            <v xml:space="preserve">Rutland </v>
          </cell>
          <cell r="B314">
            <v>158955785</v>
          </cell>
          <cell r="C314">
            <v>3346663</v>
          </cell>
          <cell r="D314">
            <v>591</v>
          </cell>
          <cell r="N314" t="str">
            <v xml:space="preserve">Rutland </v>
          </cell>
          <cell r="O314">
            <v>37163714</v>
          </cell>
          <cell r="P314">
            <v>1241259</v>
          </cell>
          <cell r="Q314">
            <v>65</v>
          </cell>
        </row>
        <row r="315">
          <cell r="A315" t="str">
            <v xml:space="preserve">Ryedale </v>
          </cell>
          <cell r="B315">
            <v>159765586</v>
          </cell>
          <cell r="C315">
            <v>3194983</v>
          </cell>
          <cell r="D315">
            <v>712</v>
          </cell>
          <cell r="N315" t="str">
            <v xml:space="preserve">Ryedale </v>
          </cell>
          <cell r="O315">
            <v>36735866</v>
          </cell>
          <cell r="P315">
            <v>985293</v>
          </cell>
          <cell r="Q315">
            <v>139</v>
          </cell>
        </row>
        <row r="316">
          <cell r="A316" t="str">
            <v xml:space="preserve">Salford </v>
          </cell>
          <cell r="B316">
            <v>345053725</v>
          </cell>
          <cell r="C316">
            <v>2605283</v>
          </cell>
          <cell r="D316">
            <v>2774</v>
          </cell>
          <cell r="N316" t="str">
            <v xml:space="preserve">Salford </v>
          </cell>
          <cell r="O316">
            <v>151714666</v>
          </cell>
          <cell r="P316">
            <v>4231835</v>
          </cell>
          <cell r="Q316">
            <v>290</v>
          </cell>
        </row>
        <row r="317">
          <cell r="A317" t="str">
            <v xml:space="preserve">Salisbury </v>
          </cell>
          <cell r="B317">
            <v>664898900</v>
          </cell>
          <cell r="C317">
            <v>13928481</v>
          </cell>
          <cell r="D317">
            <v>2585</v>
          </cell>
          <cell r="N317" t="str">
            <v xml:space="preserve">Salisbury </v>
          </cell>
          <cell r="O317">
            <v>226196255</v>
          </cell>
          <cell r="P317">
            <v>8152613</v>
          </cell>
          <cell r="Q317">
            <v>320</v>
          </cell>
        </row>
        <row r="318">
          <cell r="A318" t="str">
            <v xml:space="preserve">Sandwell </v>
          </cell>
          <cell r="B318">
            <v>331296196</v>
          </cell>
          <cell r="C318">
            <v>1159532</v>
          </cell>
          <cell r="D318">
            <v>2840</v>
          </cell>
          <cell r="N318" t="str">
            <v xml:space="preserve">Sandwell </v>
          </cell>
          <cell r="O318">
            <v>340948778</v>
          </cell>
          <cell r="P318">
            <v>3336922</v>
          </cell>
          <cell r="Q318">
            <v>372</v>
          </cell>
        </row>
        <row r="319">
          <cell r="A319" t="str">
            <v xml:space="preserve">Scarborough </v>
          </cell>
          <cell r="B319">
            <v>291054532</v>
          </cell>
          <cell r="C319">
            <v>3328299</v>
          </cell>
          <cell r="D319">
            <v>1856</v>
          </cell>
          <cell r="N319" t="str">
            <v xml:space="preserve">Scarborough </v>
          </cell>
          <cell r="O319">
            <v>58754024</v>
          </cell>
          <cell r="P319">
            <v>1339221</v>
          </cell>
          <cell r="Q319">
            <v>209</v>
          </cell>
        </row>
        <row r="320">
          <cell r="A320" t="str">
            <v xml:space="preserve">Scottish Borders </v>
          </cell>
          <cell r="B320">
            <v>226265528</v>
          </cell>
          <cell r="C320">
            <v>3460749</v>
          </cell>
          <cell r="D320">
            <v>1290</v>
          </cell>
          <cell r="N320" t="str">
            <v xml:space="preserve">Scottish Borders </v>
          </cell>
          <cell r="O320">
            <v>671683809</v>
          </cell>
          <cell r="P320">
            <v>3262018</v>
          </cell>
          <cell r="Q320">
            <v>189</v>
          </cell>
        </row>
        <row r="321">
          <cell r="A321" t="str">
            <v xml:space="preserve">Sedgefield </v>
          </cell>
          <cell r="B321">
            <v>45712292</v>
          </cell>
          <cell r="C321">
            <v>298465</v>
          </cell>
          <cell r="D321">
            <v>408</v>
          </cell>
          <cell r="N321" t="str">
            <v xml:space="preserve">Sedgefield </v>
          </cell>
          <cell r="O321">
            <v>4476497</v>
          </cell>
          <cell r="P321">
            <v>148115</v>
          </cell>
          <cell r="Q321">
            <v>22</v>
          </cell>
        </row>
        <row r="322">
          <cell r="A322" t="str">
            <v xml:space="preserve">Sedgemoor </v>
          </cell>
          <cell r="B322">
            <v>366728348</v>
          </cell>
          <cell r="C322">
            <v>5211155</v>
          </cell>
          <cell r="D322">
            <v>2007</v>
          </cell>
          <cell r="N322" t="str">
            <v xml:space="preserve">Sedgemoor </v>
          </cell>
          <cell r="O322">
            <v>135480151</v>
          </cell>
          <cell r="P322">
            <v>2125560</v>
          </cell>
          <cell r="Q322">
            <v>239</v>
          </cell>
        </row>
        <row r="323">
          <cell r="A323" t="str">
            <v xml:space="preserve">Sefton </v>
          </cell>
          <cell r="B323">
            <v>469751664</v>
          </cell>
          <cell r="C323">
            <v>5261326</v>
          </cell>
          <cell r="D323">
            <v>3064</v>
          </cell>
          <cell r="N323" t="str">
            <v xml:space="preserve">Sefton </v>
          </cell>
          <cell r="O323">
            <v>139617428</v>
          </cell>
          <cell r="P323">
            <v>3815823</v>
          </cell>
          <cell r="Q323">
            <v>220</v>
          </cell>
        </row>
        <row r="324">
          <cell r="A324" t="str">
            <v xml:space="preserve">Selby </v>
          </cell>
          <cell r="B324">
            <v>216068993</v>
          </cell>
          <cell r="C324">
            <v>2782298</v>
          </cell>
          <cell r="D324">
            <v>1254</v>
          </cell>
          <cell r="N324" t="str">
            <v xml:space="preserve">Selby </v>
          </cell>
          <cell r="O324">
            <v>84680875</v>
          </cell>
          <cell r="P324">
            <v>2607885</v>
          </cell>
          <cell r="Q324">
            <v>107</v>
          </cell>
        </row>
        <row r="325">
          <cell r="A325" t="str">
            <v xml:space="preserve">Sevenoaks </v>
          </cell>
          <cell r="B325">
            <v>720743322</v>
          </cell>
          <cell r="C325">
            <v>22783454</v>
          </cell>
          <cell r="D325">
            <v>1764</v>
          </cell>
          <cell r="N325" t="str">
            <v xml:space="preserve">Sevenoaks </v>
          </cell>
          <cell r="O325">
            <v>66985464</v>
          </cell>
          <cell r="P325">
            <v>2093341</v>
          </cell>
          <cell r="Q325">
            <v>196</v>
          </cell>
        </row>
        <row r="326">
          <cell r="A326" t="str">
            <v xml:space="preserve">Sheffield </v>
          </cell>
          <cell r="B326">
            <v>1052078959</v>
          </cell>
          <cell r="C326">
            <v>11557407</v>
          </cell>
          <cell r="D326">
            <v>7096</v>
          </cell>
          <cell r="N326" t="str">
            <v xml:space="preserve">Sheffield </v>
          </cell>
          <cell r="O326">
            <v>436067168</v>
          </cell>
          <cell r="P326">
            <v>10714289</v>
          </cell>
          <cell r="Q326">
            <v>776</v>
          </cell>
        </row>
        <row r="327">
          <cell r="A327" t="str">
            <v xml:space="preserve">Shepway </v>
          </cell>
          <cell r="B327">
            <v>339671555</v>
          </cell>
          <cell r="C327">
            <v>5007055</v>
          </cell>
          <cell r="D327">
            <v>1770</v>
          </cell>
          <cell r="N327" t="str">
            <v xml:space="preserve">Shepway </v>
          </cell>
          <cell r="O327">
            <v>56730866</v>
          </cell>
          <cell r="P327">
            <v>1043078</v>
          </cell>
          <cell r="Q327">
            <v>160</v>
          </cell>
        </row>
        <row r="328">
          <cell r="A328" t="str">
            <v xml:space="preserve">Shetland Islands </v>
          </cell>
          <cell r="B328">
            <v>35028945</v>
          </cell>
          <cell r="C328">
            <v>207630</v>
          </cell>
          <cell r="D328">
            <v>280</v>
          </cell>
          <cell r="N328" t="str">
            <v xml:space="preserve">Shetland Islands </v>
          </cell>
          <cell r="O328">
            <v>3145933</v>
          </cell>
          <cell r="P328">
            <v>43500</v>
          </cell>
          <cell r="Q328">
            <v>25</v>
          </cell>
        </row>
        <row r="329">
          <cell r="A329" t="str">
            <v xml:space="preserve">Shrewsbury and Atcham </v>
          </cell>
          <cell r="B329">
            <v>394829099</v>
          </cell>
          <cell r="C329">
            <v>6555926</v>
          </cell>
          <cell r="D329">
            <v>2004</v>
          </cell>
          <cell r="N329" t="str">
            <v xml:space="preserve">Shrewsbury and Atcham </v>
          </cell>
          <cell r="O329">
            <v>142975040</v>
          </cell>
          <cell r="P329">
            <v>3643025</v>
          </cell>
          <cell r="Q329">
            <v>270</v>
          </cell>
        </row>
        <row r="330">
          <cell r="A330" t="str">
            <v xml:space="preserve">Slough </v>
          </cell>
          <cell r="B330">
            <v>300581662</v>
          </cell>
          <cell r="C330">
            <v>3329296</v>
          </cell>
          <cell r="D330">
            <v>1466</v>
          </cell>
          <cell r="N330" t="str">
            <v xml:space="preserve">Slough </v>
          </cell>
          <cell r="O330">
            <v>148564256</v>
          </cell>
          <cell r="P330">
            <v>5730099</v>
          </cell>
          <cell r="Q330">
            <v>225</v>
          </cell>
        </row>
        <row r="331">
          <cell r="A331" t="str">
            <v xml:space="preserve">Solihull </v>
          </cell>
          <cell r="B331">
            <v>651652386</v>
          </cell>
          <cell r="C331">
            <v>13056743</v>
          </cell>
          <cell r="D331">
            <v>2794</v>
          </cell>
          <cell r="N331" t="str">
            <v xml:space="preserve">Solihull </v>
          </cell>
          <cell r="O331">
            <v>67198258</v>
          </cell>
          <cell r="P331">
            <v>2400751</v>
          </cell>
          <cell r="Q331">
            <v>222</v>
          </cell>
        </row>
        <row r="332">
          <cell r="A332" t="str">
            <v xml:space="preserve">South Ayrshire </v>
          </cell>
          <cell r="B332">
            <v>291402348</v>
          </cell>
          <cell r="C332">
            <v>3542751</v>
          </cell>
          <cell r="D332">
            <v>1985</v>
          </cell>
          <cell r="N332" t="str">
            <v xml:space="preserve">South Ayrshire </v>
          </cell>
          <cell r="O332">
            <v>121183337</v>
          </cell>
          <cell r="P332">
            <v>2767037</v>
          </cell>
          <cell r="Q332">
            <v>159</v>
          </cell>
        </row>
        <row r="333">
          <cell r="A333" t="str">
            <v xml:space="preserve">South Bedfordshire </v>
          </cell>
          <cell r="B333">
            <v>98782579</v>
          </cell>
          <cell r="C333">
            <v>1541644</v>
          </cell>
          <cell r="D333">
            <v>477</v>
          </cell>
          <cell r="N333" t="str">
            <v xml:space="preserve">South Bedfordshire </v>
          </cell>
          <cell r="O333">
            <v>10073093</v>
          </cell>
          <cell r="P333">
            <v>396728</v>
          </cell>
          <cell r="Q333">
            <v>41</v>
          </cell>
        </row>
        <row r="334">
          <cell r="A334" t="str">
            <v xml:space="preserve">South Buckinghamshire </v>
          </cell>
          <cell r="B334">
            <v>616181007</v>
          </cell>
          <cell r="C334">
            <v>21052904</v>
          </cell>
          <cell r="D334">
            <v>1174</v>
          </cell>
          <cell r="N334" t="str">
            <v xml:space="preserve">South Buckinghamshire </v>
          </cell>
          <cell r="O334">
            <v>45603949</v>
          </cell>
          <cell r="P334">
            <v>1521197</v>
          </cell>
          <cell r="Q334">
            <v>115</v>
          </cell>
        </row>
        <row r="335">
          <cell r="A335" t="str">
            <v xml:space="preserve">South Cambridgeshire </v>
          </cell>
          <cell r="B335">
            <v>678359938</v>
          </cell>
          <cell r="C335">
            <v>15351589</v>
          </cell>
          <cell r="D335">
            <v>2493</v>
          </cell>
          <cell r="N335" t="str">
            <v xml:space="preserve">South Cambridgeshire </v>
          </cell>
          <cell r="O335">
            <v>61900532</v>
          </cell>
          <cell r="P335">
            <v>2041243</v>
          </cell>
          <cell r="Q335">
            <v>173</v>
          </cell>
        </row>
        <row r="336">
          <cell r="A336" t="str">
            <v xml:space="preserve">South Derbyshire </v>
          </cell>
          <cell r="B336">
            <v>252500976</v>
          </cell>
          <cell r="C336">
            <v>3219022</v>
          </cell>
          <cell r="D336">
            <v>1522</v>
          </cell>
          <cell r="N336" t="str">
            <v xml:space="preserve">South Derbyshire </v>
          </cell>
          <cell r="O336">
            <v>102870621</v>
          </cell>
          <cell r="P336">
            <v>2899511</v>
          </cell>
          <cell r="Q336">
            <v>118</v>
          </cell>
        </row>
        <row r="337">
          <cell r="A337" t="str">
            <v xml:space="preserve">South Gloucestershire </v>
          </cell>
          <cell r="B337">
            <v>882637971</v>
          </cell>
          <cell r="C337">
            <v>11718194</v>
          </cell>
          <cell r="D337">
            <v>3900</v>
          </cell>
          <cell r="N337" t="str">
            <v xml:space="preserve">South Gloucestershire </v>
          </cell>
          <cell r="O337">
            <v>291586745</v>
          </cell>
          <cell r="P337">
            <v>10147001</v>
          </cell>
          <cell r="Q337">
            <v>250</v>
          </cell>
        </row>
        <row r="338">
          <cell r="A338" t="str">
            <v xml:space="preserve">South Hams </v>
          </cell>
          <cell r="B338">
            <v>428200300</v>
          </cell>
          <cell r="C338">
            <v>10846685</v>
          </cell>
          <cell r="D338">
            <v>1455</v>
          </cell>
          <cell r="N338" t="str">
            <v xml:space="preserve">South Hams </v>
          </cell>
          <cell r="O338">
            <v>59934273</v>
          </cell>
          <cell r="P338">
            <v>1130079</v>
          </cell>
          <cell r="Q338">
            <v>188</v>
          </cell>
        </row>
        <row r="339">
          <cell r="A339" t="str">
            <v xml:space="preserve">South Holland </v>
          </cell>
          <cell r="B339">
            <v>217724660</v>
          </cell>
          <cell r="C339">
            <v>1921766</v>
          </cell>
          <cell r="D339">
            <v>1513</v>
          </cell>
          <cell r="N339" t="str">
            <v xml:space="preserve">South Holland </v>
          </cell>
          <cell r="O339">
            <v>52629779</v>
          </cell>
          <cell r="P339">
            <v>1703285</v>
          </cell>
          <cell r="Q339">
            <v>144</v>
          </cell>
        </row>
        <row r="340">
          <cell r="A340" t="str">
            <v xml:space="preserve">South Kesteven </v>
          </cell>
          <cell r="B340">
            <v>356891241</v>
          </cell>
          <cell r="C340">
            <v>5030350</v>
          </cell>
          <cell r="D340">
            <v>2007</v>
          </cell>
          <cell r="N340" t="str">
            <v xml:space="preserve">South Kesteven </v>
          </cell>
          <cell r="O340">
            <v>90355055</v>
          </cell>
          <cell r="P340">
            <v>2251000</v>
          </cell>
          <cell r="Q340">
            <v>162</v>
          </cell>
        </row>
        <row r="341">
          <cell r="A341" t="str">
            <v xml:space="preserve">South Lakeland </v>
          </cell>
          <cell r="B341">
            <v>357984262</v>
          </cell>
          <cell r="C341">
            <v>7045243</v>
          </cell>
          <cell r="D341">
            <v>1581</v>
          </cell>
          <cell r="N341" t="str">
            <v xml:space="preserve">South Lakeland </v>
          </cell>
          <cell r="O341">
            <v>194730137</v>
          </cell>
          <cell r="P341">
            <v>1350231</v>
          </cell>
          <cell r="Q341">
            <v>274</v>
          </cell>
        </row>
        <row r="342">
          <cell r="A342" t="str">
            <v xml:space="preserve">South Lanarkshire </v>
          </cell>
          <cell r="B342">
            <v>543227631</v>
          </cell>
          <cell r="C342">
            <v>5314672</v>
          </cell>
          <cell r="D342">
            <v>3946</v>
          </cell>
          <cell r="N342" t="str">
            <v xml:space="preserve">South Lanarkshire </v>
          </cell>
          <cell r="O342">
            <v>140395013</v>
          </cell>
          <cell r="P342">
            <v>4716394</v>
          </cell>
          <cell r="Q342">
            <v>350</v>
          </cell>
        </row>
        <row r="343">
          <cell r="A343" t="str">
            <v xml:space="preserve">South Norfolk </v>
          </cell>
          <cell r="B343">
            <v>457296375</v>
          </cell>
          <cell r="C343">
            <v>7187319</v>
          </cell>
          <cell r="D343">
            <v>2260</v>
          </cell>
          <cell r="N343" t="str">
            <v xml:space="preserve">South Norfolk </v>
          </cell>
          <cell r="O343">
            <v>62335966</v>
          </cell>
          <cell r="P343">
            <v>983426</v>
          </cell>
          <cell r="Q343">
            <v>189</v>
          </cell>
        </row>
        <row r="344">
          <cell r="A344" t="str">
            <v xml:space="preserve">South Northamptonshire </v>
          </cell>
          <cell r="B344">
            <v>334027765</v>
          </cell>
          <cell r="C344">
            <v>6914760</v>
          </cell>
          <cell r="D344">
            <v>1346</v>
          </cell>
          <cell r="N344" t="str">
            <v xml:space="preserve">South Northamptonshire </v>
          </cell>
          <cell r="O344">
            <v>54196840</v>
          </cell>
          <cell r="P344">
            <v>1793379</v>
          </cell>
          <cell r="Q344">
            <v>108</v>
          </cell>
        </row>
        <row r="345">
          <cell r="A345" t="str">
            <v xml:space="preserve">South Oxfordshire </v>
          </cell>
          <cell r="B345">
            <v>786268335</v>
          </cell>
          <cell r="C345">
            <v>21978412</v>
          </cell>
          <cell r="D345">
            <v>2233</v>
          </cell>
          <cell r="N345" t="str">
            <v xml:space="preserve">South Oxfordshire </v>
          </cell>
          <cell r="O345">
            <v>125438596</v>
          </cell>
          <cell r="P345">
            <v>3751188</v>
          </cell>
          <cell r="Q345">
            <v>258</v>
          </cell>
        </row>
        <row r="346">
          <cell r="A346" t="str">
            <v xml:space="preserve">South Ribble </v>
          </cell>
          <cell r="B346">
            <v>195147581</v>
          </cell>
          <cell r="C346">
            <v>1928210</v>
          </cell>
          <cell r="D346">
            <v>1282</v>
          </cell>
          <cell r="N346" t="str">
            <v xml:space="preserve">South Ribble </v>
          </cell>
          <cell r="O346">
            <v>21461870</v>
          </cell>
          <cell r="P346">
            <v>494097</v>
          </cell>
          <cell r="Q346">
            <v>88</v>
          </cell>
        </row>
        <row r="347">
          <cell r="A347" t="str">
            <v xml:space="preserve">South Shropshire </v>
          </cell>
          <cell r="B347">
            <v>126617146</v>
          </cell>
          <cell r="C347">
            <v>2451924</v>
          </cell>
          <cell r="D347">
            <v>584</v>
          </cell>
          <cell r="N347" t="str">
            <v xml:space="preserve">South Shropshire </v>
          </cell>
          <cell r="O347">
            <v>26277580</v>
          </cell>
          <cell r="P347">
            <v>725117</v>
          </cell>
          <cell r="Q347">
            <v>88</v>
          </cell>
        </row>
        <row r="348">
          <cell r="A348" t="str">
            <v xml:space="preserve">South Somerset </v>
          </cell>
          <cell r="B348">
            <v>602562297</v>
          </cell>
          <cell r="C348">
            <v>10707985</v>
          </cell>
          <cell r="D348">
            <v>2936</v>
          </cell>
          <cell r="N348" t="str">
            <v xml:space="preserve">South Somerset </v>
          </cell>
          <cell r="O348">
            <v>75992472</v>
          </cell>
          <cell r="P348">
            <v>1881532</v>
          </cell>
          <cell r="Q348">
            <v>318</v>
          </cell>
        </row>
        <row r="349">
          <cell r="A349" t="str">
            <v xml:space="preserve">South Staffordshire </v>
          </cell>
          <cell r="B349">
            <v>52090534</v>
          </cell>
          <cell r="C349">
            <v>845510</v>
          </cell>
          <cell r="D349">
            <v>271</v>
          </cell>
          <cell r="N349" t="str">
            <v xml:space="preserve">South Staffordshire </v>
          </cell>
          <cell r="O349">
            <v>1083225</v>
          </cell>
          <cell r="P349">
            <v>22338</v>
          </cell>
          <cell r="Q349">
            <v>13</v>
          </cell>
        </row>
        <row r="350">
          <cell r="A350" t="str">
            <v xml:space="preserve">South Tyneside </v>
          </cell>
          <cell r="B350">
            <v>180470869</v>
          </cell>
          <cell r="C350">
            <v>1102511</v>
          </cell>
          <cell r="D350">
            <v>1552</v>
          </cell>
          <cell r="N350" t="str">
            <v xml:space="preserve">South Tyneside </v>
          </cell>
          <cell r="O350">
            <v>35524792</v>
          </cell>
          <cell r="P350">
            <v>1451785</v>
          </cell>
          <cell r="Q350">
            <v>120</v>
          </cell>
        </row>
        <row r="351">
          <cell r="A351" t="str">
            <v xml:space="preserve">Southampton </v>
          </cell>
          <cell r="B351">
            <v>620475049</v>
          </cell>
          <cell r="C351">
            <v>6784391</v>
          </cell>
          <cell r="D351">
            <v>3514</v>
          </cell>
          <cell r="N351" t="str">
            <v xml:space="preserve">Southampton </v>
          </cell>
          <cell r="O351">
            <v>166824910</v>
          </cell>
          <cell r="P351">
            <v>4620426</v>
          </cell>
          <cell r="Q351">
            <v>400</v>
          </cell>
        </row>
        <row r="352">
          <cell r="A352" t="str">
            <v xml:space="preserve">Southend-on-Sea </v>
          </cell>
          <cell r="B352">
            <v>643857338</v>
          </cell>
          <cell r="C352">
            <v>10334901</v>
          </cell>
          <cell r="D352">
            <v>3149</v>
          </cell>
          <cell r="N352" t="str">
            <v xml:space="preserve">Southend-on-Sea </v>
          </cell>
          <cell r="O352">
            <v>51437773</v>
          </cell>
          <cell r="P352">
            <v>1008178</v>
          </cell>
          <cell r="Q352">
            <v>242</v>
          </cell>
        </row>
        <row r="353">
          <cell r="A353" t="str">
            <v xml:space="preserve">Southwark </v>
          </cell>
          <cell r="B353">
            <v>1579174118</v>
          </cell>
          <cell r="C353">
            <v>45740755</v>
          </cell>
          <cell r="D353">
            <v>4152</v>
          </cell>
          <cell r="N353" t="str">
            <v xml:space="preserve">Southwark </v>
          </cell>
          <cell r="O353">
            <v>842660939</v>
          </cell>
          <cell r="P353">
            <v>17470282</v>
          </cell>
          <cell r="Q353">
            <v>556</v>
          </cell>
        </row>
        <row r="354">
          <cell r="A354" t="str">
            <v xml:space="preserve">Spelthorne </v>
          </cell>
          <cell r="B354">
            <v>379688583</v>
          </cell>
          <cell r="C354">
            <v>7347802</v>
          </cell>
          <cell r="D354">
            <v>1452</v>
          </cell>
          <cell r="N354" t="str">
            <v xml:space="preserve">Spelthorne </v>
          </cell>
          <cell r="O354">
            <v>953192755</v>
          </cell>
          <cell r="P354">
            <v>1504435</v>
          </cell>
          <cell r="Q354">
            <v>140</v>
          </cell>
        </row>
        <row r="355">
          <cell r="A355" t="str">
            <v xml:space="preserve">St Albans </v>
          </cell>
          <cell r="B355">
            <v>1053251393</v>
          </cell>
          <cell r="C355">
            <v>32442623</v>
          </cell>
          <cell r="D355">
            <v>2620</v>
          </cell>
          <cell r="N355" t="str">
            <v xml:space="preserve">St Albans </v>
          </cell>
          <cell r="O355">
            <v>126389705</v>
          </cell>
          <cell r="P355">
            <v>3554657</v>
          </cell>
          <cell r="Q355">
            <v>198</v>
          </cell>
        </row>
        <row r="356">
          <cell r="A356" t="str">
            <v xml:space="preserve">St Edmundsbury </v>
          </cell>
          <cell r="B356">
            <v>357112263</v>
          </cell>
          <cell r="C356">
            <v>6250039</v>
          </cell>
          <cell r="D356">
            <v>1668</v>
          </cell>
          <cell r="N356" t="str">
            <v xml:space="preserve">St Edmundsbury </v>
          </cell>
          <cell r="O356">
            <v>80405106</v>
          </cell>
          <cell r="P356">
            <v>2422445</v>
          </cell>
          <cell r="Q356">
            <v>192</v>
          </cell>
        </row>
        <row r="357">
          <cell r="A357" t="str">
            <v xml:space="preserve">St Helens </v>
          </cell>
          <cell r="B357">
            <v>213388514</v>
          </cell>
          <cell r="C357">
            <v>1174702</v>
          </cell>
          <cell r="D357">
            <v>1777</v>
          </cell>
          <cell r="N357" t="str">
            <v xml:space="preserve">St Helens </v>
          </cell>
          <cell r="O357">
            <v>68322839</v>
          </cell>
          <cell r="P357">
            <v>2069133</v>
          </cell>
          <cell r="Q357">
            <v>216</v>
          </cell>
        </row>
        <row r="358">
          <cell r="A358" t="str">
            <v xml:space="preserve">Stafford </v>
          </cell>
          <cell r="B358">
            <v>366278613</v>
          </cell>
          <cell r="C358">
            <v>5458205</v>
          </cell>
          <cell r="D358">
            <v>2009</v>
          </cell>
          <cell r="N358" t="str">
            <v xml:space="preserve">Stafford </v>
          </cell>
          <cell r="O358">
            <v>82084343</v>
          </cell>
          <cell r="P358">
            <v>2962869</v>
          </cell>
          <cell r="Q358">
            <v>195</v>
          </cell>
        </row>
        <row r="359">
          <cell r="A359" t="str">
            <v xml:space="preserve">Staffordshire Moorlands </v>
          </cell>
          <cell r="B359">
            <v>198892371</v>
          </cell>
          <cell r="C359">
            <v>2365383</v>
          </cell>
          <cell r="D359">
            <v>1271</v>
          </cell>
          <cell r="N359" t="str">
            <v xml:space="preserve">Staffordshire Moorlands </v>
          </cell>
          <cell r="O359">
            <v>46048942</v>
          </cell>
          <cell r="P359">
            <v>1835014</v>
          </cell>
          <cell r="Q359">
            <v>124</v>
          </cell>
        </row>
        <row r="360">
          <cell r="A360" t="str">
            <v xml:space="preserve">Stevenage </v>
          </cell>
          <cell r="B360">
            <v>219919669</v>
          </cell>
          <cell r="C360">
            <v>2865662</v>
          </cell>
          <cell r="D360">
            <v>1189</v>
          </cell>
          <cell r="N360" t="str">
            <v xml:space="preserve">Stevenage </v>
          </cell>
          <cell r="O360">
            <v>99776082</v>
          </cell>
          <cell r="P360">
            <v>4355495</v>
          </cell>
          <cell r="Q360">
            <v>83</v>
          </cell>
        </row>
        <row r="361">
          <cell r="A361" t="str">
            <v xml:space="preserve">Stirling </v>
          </cell>
          <cell r="B361">
            <v>261364402</v>
          </cell>
          <cell r="C361">
            <v>3717011</v>
          </cell>
          <cell r="D361">
            <v>1570</v>
          </cell>
          <cell r="N361" t="str">
            <v xml:space="preserve">Stirling </v>
          </cell>
          <cell r="O361">
            <v>574517658</v>
          </cell>
          <cell r="P361">
            <v>1398585</v>
          </cell>
          <cell r="Q361">
            <v>159</v>
          </cell>
        </row>
        <row r="362">
          <cell r="A362" t="str">
            <v xml:space="preserve">Stockport </v>
          </cell>
          <cell r="B362">
            <v>721852523</v>
          </cell>
          <cell r="C362">
            <v>10456788</v>
          </cell>
          <cell r="D362">
            <v>3996</v>
          </cell>
          <cell r="N362" t="str">
            <v xml:space="preserve">Stockport </v>
          </cell>
          <cell r="O362">
            <v>122312188</v>
          </cell>
          <cell r="P362">
            <v>4242431</v>
          </cell>
          <cell r="Q362">
            <v>372</v>
          </cell>
        </row>
        <row r="363">
          <cell r="A363" t="str">
            <v xml:space="preserve">Stockton-on-Tees </v>
          </cell>
          <cell r="B363">
            <v>368200045</v>
          </cell>
          <cell r="C363">
            <v>3136550</v>
          </cell>
          <cell r="D363">
            <v>2692</v>
          </cell>
          <cell r="N363" t="str">
            <v xml:space="preserve">Stockton-on-Tees </v>
          </cell>
          <cell r="O363">
            <v>75855436</v>
          </cell>
          <cell r="P363">
            <v>2122959</v>
          </cell>
          <cell r="Q363">
            <v>226</v>
          </cell>
        </row>
        <row r="364">
          <cell r="A364" t="str">
            <v xml:space="preserve">Stoke-on-Trent </v>
          </cell>
          <cell r="B364">
            <v>320223506</v>
          </cell>
          <cell r="C364">
            <v>1441275</v>
          </cell>
          <cell r="D364">
            <v>3215</v>
          </cell>
          <cell r="N364" t="str">
            <v xml:space="preserve">Stoke-on-Trent </v>
          </cell>
          <cell r="O364">
            <v>98720703</v>
          </cell>
          <cell r="P364">
            <v>1892300</v>
          </cell>
          <cell r="Q364">
            <v>375</v>
          </cell>
        </row>
        <row r="365">
          <cell r="A365" t="str">
            <v xml:space="preserve">Strabane </v>
          </cell>
          <cell r="B365">
            <v>16512550</v>
          </cell>
          <cell r="C365">
            <v>39270</v>
          </cell>
          <cell r="D365">
            <v>174</v>
          </cell>
          <cell r="N365" t="str">
            <v xml:space="preserve">Strabane </v>
          </cell>
          <cell r="O365">
            <v>10094100</v>
          </cell>
          <cell r="P365">
            <v>269642</v>
          </cell>
          <cell r="Q365">
            <v>42</v>
          </cell>
        </row>
        <row r="366">
          <cell r="A366" t="str">
            <v xml:space="preserve">Stratford-on-Avon </v>
          </cell>
          <cell r="B366">
            <v>517017240</v>
          </cell>
          <cell r="C366">
            <v>12416482</v>
          </cell>
          <cell r="D366">
            <v>1803</v>
          </cell>
          <cell r="N366" t="str">
            <v xml:space="preserve">Stratford-on-Avon </v>
          </cell>
          <cell r="O366">
            <v>76715526</v>
          </cell>
          <cell r="P366">
            <v>3461448</v>
          </cell>
          <cell r="Q366">
            <v>252</v>
          </cell>
        </row>
        <row r="367">
          <cell r="A367" t="str">
            <v xml:space="preserve">Stroud </v>
          </cell>
          <cell r="B367">
            <v>421977235</v>
          </cell>
          <cell r="C367">
            <v>8736955</v>
          </cell>
          <cell r="D367">
            <v>1721</v>
          </cell>
          <cell r="N367" t="str">
            <v xml:space="preserve">Stroud </v>
          </cell>
          <cell r="O367">
            <v>48787790</v>
          </cell>
          <cell r="P367">
            <v>887716</v>
          </cell>
          <cell r="Q367">
            <v>143</v>
          </cell>
        </row>
        <row r="368">
          <cell r="A368" t="str">
            <v xml:space="preserve">Suffolk Coastal </v>
          </cell>
          <cell r="B368">
            <v>562575344</v>
          </cell>
          <cell r="C368">
            <v>11659470</v>
          </cell>
          <cell r="D368">
            <v>2369</v>
          </cell>
          <cell r="N368" t="str">
            <v xml:space="preserve">Suffolk Coastal </v>
          </cell>
          <cell r="O368">
            <v>267660229</v>
          </cell>
          <cell r="P368">
            <v>2156631</v>
          </cell>
          <cell r="Q368">
            <v>206</v>
          </cell>
        </row>
        <row r="369">
          <cell r="A369" t="str">
            <v xml:space="preserve">Sunderland </v>
          </cell>
          <cell r="B369">
            <v>355899830</v>
          </cell>
          <cell r="C369">
            <v>2503217</v>
          </cell>
          <cell r="D369">
            <v>3020</v>
          </cell>
          <cell r="N369" t="str">
            <v xml:space="preserve">Sunderland </v>
          </cell>
          <cell r="O369">
            <v>98013130</v>
          </cell>
          <cell r="P369">
            <v>2897092</v>
          </cell>
          <cell r="Q369">
            <v>261</v>
          </cell>
        </row>
        <row r="370">
          <cell r="A370" t="str">
            <v xml:space="preserve">Surrey Heath </v>
          </cell>
          <cell r="B370">
            <v>728033439</v>
          </cell>
          <cell r="C370">
            <v>18067131</v>
          </cell>
          <cell r="D370">
            <v>1821</v>
          </cell>
          <cell r="N370" t="str">
            <v xml:space="preserve">Surrey Heath </v>
          </cell>
          <cell r="O370">
            <v>79021500</v>
          </cell>
          <cell r="P370">
            <v>2601492</v>
          </cell>
          <cell r="Q370">
            <v>218</v>
          </cell>
        </row>
        <row r="371">
          <cell r="A371" t="str">
            <v xml:space="preserve">Sutton </v>
          </cell>
          <cell r="B371">
            <v>775247872</v>
          </cell>
          <cell r="C371">
            <v>15225402</v>
          </cell>
          <cell r="D371">
            <v>3033</v>
          </cell>
          <cell r="N371" t="str">
            <v xml:space="preserve">Sutton </v>
          </cell>
          <cell r="O371">
            <v>86547963</v>
          </cell>
          <cell r="P371">
            <v>2731205</v>
          </cell>
          <cell r="Q371">
            <v>195</v>
          </cell>
        </row>
        <row r="372">
          <cell r="A372" t="str">
            <v xml:space="preserve">Swale </v>
          </cell>
          <cell r="B372">
            <v>362039823</v>
          </cell>
          <cell r="C372">
            <v>4491880</v>
          </cell>
          <cell r="D372">
            <v>2090</v>
          </cell>
          <cell r="N372" t="str">
            <v xml:space="preserve">Swale </v>
          </cell>
          <cell r="O372">
            <v>44678631</v>
          </cell>
          <cell r="P372">
            <v>1556696</v>
          </cell>
          <cell r="Q372">
            <v>196</v>
          </cell>
        </row>
        <row r="373">
          <cell r="A373" t="str">
            <v xml:space="preserve">Swansea </v>
          </cell>
          <cell r="B373">
            <v>463091045</v>
          </cell>
          <cell r="C373">
            <v>5037274</v>
          </cell>
          <cell r="D373">
            <v>3190</v>
          </cell>
          <cell r="N373" t="str">
            <v xml:space="preserve">Swansea </v>
          </cell>
          <cell r="O373">
            <v>201699726</v>
          </cell>
          <cell r="P373">
            <v>6930506</v>
          </cell>
          <cell r="Q373">
            <v>362</v>
          </cell>
        </row>
        <row r="374">
          <cell r="A374" t="str">
            <v xml:space="preserve">Swindon </v>
          </cell>
          <cell r="B374">
            <v>620200478</v>
          </cell>
          <cell r="C374">
            <v>6454615</v>
          </cell>
          <cell r="D374">
            <v>3682</v>
          </cell>
          <cell r="N374" t="str">
            <v xml:space="preserve">Swindon </v>
          </cell>
          <cell r="O374">
            <v>779839887</v>
          </cell>
          <cell r="P374">
            <v>6166118</v>
          </cell>
          <cell r="Q374">
            <v>297</v>
          </cell>
        </row>
        <row r="375">
          <cell r="A375" t="str">
            <v xml:space="preserve">Tameside </v>
          </cell>
          <cell r="B375">
            <v>264453847</v>
          </cell>
          <cell r="C375">
            <v>1559660</v>
          </cell>
          <cell r="D375">
            <v>2246</v>
          </cell>
          <cell r="N375" t="str">
            <v xml:space="preserve">Tameside </v>
          </cell>
          <cell r="O375">
            <v>71529010</v>
          </cell>
          <cell r="P375">
            <v>681513</v>
          </cell>
          <cell r="Q375">
            <v>196</v>
          </cell>
        </row>
        <row r="376">
          <cell r="A376" t="str">
            <v xml:space="preserve">Tamworth </v>
          </cell>
          <cell r="B376">
            <v>148574682</v>
          </cell>
          <cell r="C376">
            <v>1344062</v>
          </cell>
          <cell r="D376">
            <v>1024</v>
          </cell>
          <cell r="N376" t="str">
            <v xml:space="preserve">Tamworth </v>
          </cell>
          <cell r="O376">
            <v>18730577</v>
          </cell>
          <cell r="P376">
            <v>804153</v>
          </cell>
          <cell r="Q376">
            <v>91</v>
          </cell>
        </row>
        <row r="377">
          <cell r="A377" t="str">
            <v xml:space="preserve">Tandridge </v>
          </cell>
          <cell r="B377">
            <v>502068666</v>
          </cell>
          <cell r="C377">
            <v>14374280</v>
          </cell>
          <cell r="D377">
            <v>1386</v>
          </cell>
          <cell r="N377" t="str">
            <v xml:space="preserve">Tandridge </v>
          </cell>
          <cell r="O377">
            <v>91385958</v>
          </cell>
          <cell r="P377">
            <v>2391207</v>
          </cell>
          <cell r="Q377">
            <v>175</v>
          </cell>
        </row>
        <row r="378">
          <cell r="A378" t="str">
            <v xml:space="preserve">Taunton Deane </v>
          </cell>
          <cell r="B378">
            <v>416970598</v>
          </cell>
          <cell r="C378">
            <v>7221627</v>
          </cell>
          <cell r="D378">
            <v>1971</v>
          </cell>
          <cell r="N378" t="str">
            <v xml:space="preserve">Taunton Deane </v>
          </cell>
          <cell r="O378">
            <v>115479105</v>
          </cell>
          <cell r="P378">
            <v>3872252</v>
          </cell>
          <cell r="Q378">
            <v>225</v>
          </cell>
        </row>
        <row r="379">
          <cell r="A379" t="str">
            <v xml:space="preserve">Teesdale </v>
          </cell>
          <cell r="B379">
            <v>11248339</v>
          </cell>
          <cell r="C379">
            <v>131952</v>
          </cell>
          <cell r="D379">
            <v>71</v>
          </cell>
          <cell r="N379" t="str">
            <v xml:space="preserve">Teesdale </v>
          </cell>
          <cell r="O379">
            <v>1735222</v>
          </cell>
          <cell r="P379">
            <v>16860</v>
          </cell>
          <cell r="Q379">
            <v>16</v>
          </cell>
        </row>
        <row r="380">
          <cell r="A380" t="str">
            <v xml:space="preserve">Teignbridge </v>
          </cell>
          <cell r="B380">
            <v>495780400</v>
          </cell>
          <cell r="C380">
            <v>8895366</v>
          </cell>
          <cell r="D380">
            <v>2249</v>
          </cell>
          <cell r="N380" t="str">
            <v xml:space="preserve">Teignbridge </v>
          </cell>
          <cell r="O380">
            <v>65954022</v>
          </cell>
          <cell r="P380">
            <v>1618215</v>
          </cell>
          <cell r="Q380">
            <v>212</v>
          </cell>
        </row>
        <row r="381">
          <cell r="A381" t="str">
            <v xml:space="preserve">Telford &amp; Wrekin </v>
          </cell>
          <cell r="B381">
            <v>373874387</v>
          </cell>
          <cell r="C381">
            <v>3775629</v>
          </cell>
          <cell r="D381">
            <v>2457</v>
          </cell>
          <cell r="N381" t="str">
            <v xml:space="preserve">Telford &amp; Wrekin </v>
          </cell>
          <cell r="O381">
            <v>87120358</v>
          </cell>
          <cell r="P381">
            <v>2622057</v>
          </cell>
          <cell r="Q381">
            <v>251</v>
          </cell>
        </row>
        <row r="382">
          <cell r="A382" t="str">
            <v xml:space="preserve">Tendring </v>
          </cell>
          <cell r="B382">
            <v>395223864</v>
          </cell>
          <cell r="C382">
            <v>4769141</v>
          </cell>
          <cell r="D382">
            <v>2403</v>
          </cell>
          <cell r="N382" t="str">
            <v xml:space="preserve">Tendring </v>
          </cell>
          <cell r="O382">
            <v>100416170</v>
          </cell>
          <cell r="P382">
            <v>2855324</v>
          </cell>
          <cell r="Q382">
            <v>144</v>
          </cell>
        </row>
        <row r="383">
          <cell r="A383" t="str">
            <v xml:space="preserve">Test Valley </v>
          </cell>
          <cell r="B383">
            <v>510616931</v>
          </cell>
          <cell r="C383">
            <v>11851132</v>
          </cell>
          <cell r="D383">
            <v>1802</v>
          </cell>
          <cell r="N383" t="str">
            <v xml:space="preserve">Test Valley </v>
          </cell>
          <cell r="O383">
            <v>86415017</v>
          </cell>
          <cell r="P383">
            <v>2569682</v>
          </cell>
          <cell r="Q383">
            <v>186</v>
          </cell>
        </row>
        <row r="384">
          <cell r="A384" t="str">
            <v xml:space="preserve">Tewkesbury </v>
          </cell>
          <cell r="B384">
            <v>234968922</v>
          </cell>
          <cell r="C384">
            <v>4405240</v>
          </cell>
          <cell r="D384">
            <v>1073</v>
          </cell>
          <cell r="N384" t="str">
            <v xml:space="preserve">Tewkesbury </v>
          </cell>
          <cell r="O384">
            <v>62329452</v>
          </cell>
          <cell r="P384">
            <v>1423314</v>
          </cell>
          <cell r="Q384">
            <v>121</v>
          </cell>
        </row>
        <row r="385">
          <cell r="A385" t="str">
            <v xml:space="preserve">Thanet </v>
          </cell>
          <cell r="B385">
            <v>384405208</v>
          </cell>
          <cell r="C385">
            <v>4435464</v>
          </cell>
          <cell r="D385">
            <v>2336</v>
          </cell>
          <cell r="N385" t="str">
            <v xml:space="preserve">Thanet </v>
          </cell>
          <cell r="O385">
            <v>54211128</v>
          </cell>
          <cell r="P385">
            <v>1262461</v>
          </cell>
          <cell r="Q385">
            <v>188</v>
          </cell>
        </row>
        <row r="386">
          <cell r="A386" t="str">
            <v xml:space="preserve">Three Rivers </v>
          </cell>
          <cell r="B386">
            <v>476904833</v>
          </cell>
          <cell r="C386">
            <v>12763799</v>
          </cell>
          <cell r="D386">
            <v>1314</v>
          </cell>
          <cell r="N386" t="str">
            <v xml:space="preserve">Three Rivers </v>
          </cell>
          <cell r="O386">
            <v>30790032</v>
          </cell>
          <cell r="P386">
            <v>1038222</v>
          </cell>
          <cell r="Q386">
            <v>71</v>
          </cell>
        </row>
        <row r="387">
          <cell r="A387" t="str">
            <v xml:space="preserve">Thurrock </v>
          </cell>
          <cell r="B387">
            <v>697925642</v>
          </cell>
          <cell r="C387">
            <v>3636996</v>
          </cell>
          <cell r="D387">
            <v>2087</v>
          </cell>
          <cell r="N387" t="str">
            <v xml:space="preserve">Thurrock </v>
          </cell>
          <cell r="O387">
            <v>80480098</v>
          </cell>
          <cell r="P387">
            <v>4025230</v>
          </cell>
          <cell r="Q387">
            <v>199</v>
          </cell>
        </row>
        <row r="388">
          <cell r="A388" t="str">
            <v xml:space="preserve">Tonbridge and Malling </v>
          </cell>
          <cell r="B388">
            <v>541217601</v>
          </cell>
          <cell r="C388">
            <v>12679150</v>
          </cell>
          <cell r="D388">
            <v>1922</v>
          </cell>
          <cell r="N388" t="str">
            <v xml:space="preserve">Tonbridge and Malling </v>
          </cell>
          <cell r="O388">
            <v>205233406</v>
          </cell>
          <cell r="P388">
            <v>6340208</v>
          </cell>
          <cell r="Q388">
            <v>201</v>
          </cell>
        </row>
        <row r="389">
          <cell r="A389" t="str">
            <v xml:space="preserve">Torbay </v>
          </cell>
          <cell r="B389">
            <v>425564630</v>
          </cell>
          <cell r="C389">
            <v>5667378</v>
          </cell>
          <cell r="D389">
            <v>2415</v>
          </cell>
          <cell r="N389" t="str">
            <v xml:space="preserve">Torbay </v>
          </cell>
          <cell r="O389">
            <v>61881716</v>
          </cell>
          <cell r="P389">
            <v>2109192</v>
          </cell>
          <cell r="Q389">
            <v>206</v>
          </cell>
        </row>
        <row r="390">
          <cell r="A390" t="str">
            <v xml:space="preserve">Torfaen </v>
          </cell>
          <cell r="B390">
            <v>127068891</v>
          </cell>
          <cell r="C390">
            <v>908088</v>
          </cell>
          <cell r="D390">
            <v>991</v>
          </cell>
          <cell r="N390" t="str">
            <v xml:space="preserve">Torfaen </v>
          </cell>
          <cell r="O390">
            <v>61426068</v>
          </cell>
          <cell r="P390">
            <v>981662</v>
          </cell>
          <cell r="Q390">
            <v>76</v>
          </cell>
        </row>
        <row r="391">
          <cell r="A391" t="str">
            <v xml:space="preserve">Torridge </v>
          </cell>
          <cell r="B391">
            <v>243385678</v>
          </cell>
          <cell r="C391">
            <v>3806343</v>
          </cell>
          <cell r="D391">
            <v>1234</v>
          </cell>
          <cell r="N391" t="str">
            <v xml:space="preserve">Torridge </v>
          </cell>
          <cell r="O391">
            <v>38243666</v>
          </cell>
          <cell r="P391">
            <v>872764</v>
          </cell>
          <cell r="Q391">
            <v>169</v>
          </cell>
        </row>
        <row r="392">
          <cell r="A392" t="str">
            <v xml:space="preserve">Tower Hamlets </v>
          </cell>
          <cell r="B392">
            <v>1465834006</v>
          </cell>
          <cell r="C392">
            <v>36202016</v>
          </cell>
          <cell r="D392">
            <v>4106</v>
          </cell>
          <cell r="N392" t="str">
            <v xml:space="preserve">Tower Hamlets </v>
          </cell>
          <cell r="O392">
            <v>1372756113</v>
          </cell>
          <cell r="P392">
            <v>35175409</v>
          </cell>
          <cell r="Q392">
            <v>615</v>
          </cell>
        </row>
        <row r="393">
          <cell r="A393" t="str">
            <v xml:space="preserve">Trafford </v>
          </cell>
          <cell r="B393">
            <v>677799267</v>
          </cell>
          <cell r="C393">
            <v>13330323</v>
          </cell>
          <cell r="D393">
            <v>2852</v>
          </cell>
          <cell r="N393" t="str">
            <v xml:space="preserve">Trafford </v>
          </cell>
          <cell r="O393">
            <v>233229254</v>
          </cell>
          <cell r="P393">
            <v>4140793</v>
          </cell>
          <cell r="Q393">
            <v>324</v>
          </cell>
        </row>
        <row r="394">
          <cell r="A394" t="str">
            <v xml:space="preserve">Tunbridge Wells </v>
          </cell>
          <cell r="B394">
            <v>652331460</v>
          </cell>
          <cell r="C394">
            <v>17622400</v>
          </cell>
          <cell r="D394">
            <v>2004</v>
          </cell>
          <cell r="N394" t="str">
            <v xml:space="preserve">Tunbridge Wells </v>
          </cell>
          <cell r="O394">
            <v>236440036</v>
          </cell>
          <cell r="P394">
            <v>4316750</v>
          </cell>
          <cell r="Q394">
            <v>259</v>
          </cell>
        </row>
        <row r="395">
          <cell r="A395" t="str">
            <v xml:space="preserve">Tynedale </v>
          </cell>
          <cell r="B395">
            <v>93283038</v>
          </cell>
          <cell r="C395">
            <v>2010658</v>
          </cell>
          <cell r="D395">
            <v>403</v>
          </cell>
          <cell r="N395" t="str">
            <v xml:space="preserve">Tynedale </v>
          </cell>
          <cell r="O395">
            <v>11653976</v>
          </cell>
          <cell r="P395">
            <v>319329</v>
          </cell>
          <cell r="Q395">
            <v>49</v>
          </cell>
        </row>
        <row r="396">
          <cell r="A396" t="str">
            <v xml:space="preserve">Uttlesford </v>
          </cell>
          <cell r="B396">
            <v>504785142</v>
          </cell>
          <cell r="C396">
            <v>13152055</v>
          </cell>
          <cell r="D396">
            <v>1561</v>
          </cell>
          <cell r="N396" t="str">
            <v xml:space="preserve">Uttlesford </v>
          </cell>
          <cell r="O396">
            <v>111509422</v>
          </cell>
          <cell r="P396">
            <v>2865102</v>
          </cell>
          <cell r="Q396">
            <v>147</v>
          </cell>
        </row>
        <row r="397">
          <cell r="A397" t="str">
            <v xml:space="preserve">Vale of Glamorgan </v>
          </cell>
          <cell r="B397">
            <v>334202358</v>
          </cell>
          <cell r="C397">
            <v>5567938</v>
          </cell>
          <cell r="D397">
            <v>1724</v>
          </cell>
          <cell r="N397" t="str">
            <v xml:space="preserve">Vale of Glamorgan </v>
          </cell>
          <cell r="O397">
            <v>28711757</v>
          </cell>
          <cell r="P397">
            <v>910921</v>
          </cell>
          <cell r="Q397">
            <v>118</v>
          </cell>
        </row>
        <row r="398">
          <cell r="A398" t="str">
            <v xml:space="preserve">Vale of White Horse </v>
          </cell>
          <cell r="B398">
            <v>889710559</v>
          </cell>
          <cell r="C398">
            <v>11910318</v>
          </cell>
          <cell r="D398">
            <v>1745</v>
          </cell>
          <cell r="N398" t="str">
            <v xml:space="preserve">Vale of White Horse </v>
          </cell>
          <cell r="O398">
            <v>63316908</v>
          </cell>
          <cell r="P398">
            <v>1345440</v>
          </cell>
          <cell r="Q398">
            <v>143</v>
          </cell>
        </row>
        <row r="399">
          <cell r="A399" t="str">
            <v xml:space="preserve">Vale Royal </v>
          </cell>
          <cell r="B399">
            <v>192199647</v>
          </cell>
          <cell r="C399">
            <v>3213519</v>
          </cell>
          <cell r="D399">
            <v>995</v>
          </cell>
          <cell r="N399" t="str">
            <v xml:space="preserve">Vale Royal </v>
          </cell>
          <cell r="O399">
            <v>32147667</v>
          </cell>
          <cell r="P399">
            <v>507097</v>
          </cell>
          <cell r="Q399">
            <v>64</v>
          </cell>
        </row>
        <row r="400">
          <cell r="A400" t="str">
            <v xml:space="preserve">Wakefield </v>
          </cell>
          <cell r="B400">
            <v>523740489</v>
          </cell>
          <cell r="C400">
            <v>3752458</v>
          </cell>
          <cell r="D400">
            <v>4133</v>
          </cell>
          <cell r="N400" t="str">
            <v xml:space="preserve">Wakefield </v>
          </cell>
          <cell r="O400">
            <v>177089543</v>
          </cell>
          <cell r="P400">
            <v>4895506</v>
          </cell>
          <cell r="Q400">
            <v>441</v>
          </cell>
        </row>
        <row r="401">
          <cell r="A401" t="str">
            <v xml:space="preserve">Walsall </v>
          </cell>
          <cell r="B401">
            <v>377852469</v>
          </cell>
          <cell r="C401">
            <v>2975316</v>
          </cell>
          <cell r="D401">
            <v>2816</v>
          </cell>
          <cell r="N401" t="str">
            <v xml:space="preserve">Walsall </v>
          </cell>
          <cell r="O401">
            <v>118347445</v>
          </cell>
          <cell r="P401">
            <v>2366548</v>
          </cell>
          <cell r="Q401">
            <v>281</v>
          </cell>
        </row>
        <row r="402">
          <cell r="A402" t="str">
            <v xml:space="preserve">Waltham Forest </v>
          </cell>
          <cell r="B402">
            <v>628946635</v>
          </cell>
          <cell r="C402">
            <v>9630844</v>
          </cell>
          <cell r="D402">
            <v>2758</v>
          </cell>
          <cell r="N402" t="str">
            <v xml:space="preserve">Waltham Forest </v>
          </cell>
          <cell r="O402">
            <v>53043773</v>
          </cell>
          <cell r="P402">
            <v>1824633</v>
          </cell>
          <cell r="Q402">
            <v>226</v>
          </cell>
        </row>
        <row r="403">
          <cell r="A403" t="str">
            <v xml:space="preserve">Wandsworth </v>
          </cell>
          <cell r="B403">
            <v>3183805471</v>
          </cell>
          <cell r="C403">
            <v>106599729</v>
          </cell>
          <cell r="D403">
            <v>6552</v>
          </cell>
          <cell r="N403" t="str">
            <v xml:space="preserve">Wandsworth </v>
          </cell>
          <cell r="O403">
            <v>886636711</v>
          </cell>
          <cell r="P403">
            <v>11355456</v>
          </cell>
          <cell r="Q403">
            <v>573</v>
          </cell>
        </row>
        <row r="404">
          <cell r="A404" t="str">
            <v xml:space="preserve">Wansbeck </v>
          </cell>
          <cell r="B404">
            <v>64168211</v>
          </cell>
          <cell r="C404">
            <v>348913</v>
          </cell>
          <cell r="D404">
            <v>622</v>
          </cell>
          <cell r="N404" t="str">
            <v xml:space="preserve">Wansbeck </v>
          </cell>
          <cell r="O404">
            <v>6585802</v>
          </cell>
          <cell r="P404">
            <v>208514</v>
          </cell>
          <cell r="Q404">
            <v>34</v>
          </cell>
        </row>
        <row r="405">
          <cell r="A405" t="str">
            <v xml:space="preserve">Warrington </v>
          </cell>
          <cell r="B405">
            <v>530388457</v>
          </cell>
          <cell r="C405">
            <v>7663571</v>
          </cell>
          <cell r="D405">
            <v>3060</v>
          </cell>
          <cell r="N405" t="str">
            <v xml:space="preserve">Warrington </v>
          </cell>
          <cell r="O405">
            <v>133729013</v>
          </cell>
          <cell r="P405">
            <v>5074864</v>
          </cell>
          <cell r="Q405">
            <v>303</v>
          </cell>
        </row>
        <row r="406">
          <cell r="A406" t="str">
            <v xml:space="preserve">Warwick </v>
          </cell>
          <cell r="B406">
            <v>596781511</v>
          </cell>
          <cell r="C406">
            <v>11355154</v>
          </cell>
          <cell r="D406">
            <v>2552</v>
          </cell>
          <cell r="N406" t="str">
            <v xml:space="preserve">Warwick </v>
          </cell>
          <cell r="O406">
            <v>197596373</v>
          </cell>
          <cell r="P406">
            <v>6621553</v>
          </cell>
          <cell r="Q406">
            <v>225</v>
          </cell>
        </row>
        <row r="407">
          <cell r="A407" t="str">
            <v xml:space="preserve">Watford </v>
          </cell>
          <cell r="B407">
            <v>401262320</v>
          </cell>
          <cell r="C407">
            <v>6968116</v>
          </cell>
          <cell r="D407">
            <v>1638</v>
          </cell>
          <cell r="N407" t="str">
            <v xml:space="preserve">Watford </v>
          </cell>
          <cell r="O407">
            <v>107054749</v>
          </cell>
          <cell r="P407">
            <v>2826122</v>
          </cell>
          <cell r="Q407">
            <v>190</v>
          </cell>
        </row>
        <row r="408">
          <cell r="A408" t="str">
            <v xml:space="preserve">Waveney </v>
          </cell>
          <cell r="B408">
            <v>310255531</v>
          </cell>
          <cell r="C408">
            <v>4113241</v>
          </cell>
          <cell r="D408">
            <v>1837</v>
          </cell>
          <cell r="N408" t="str">
            <v xml:space="preserve">Waveney </v>
          </cell>
          <cell r="O408">
            <v>43971562</v>
          </cell>
          <cell r="P408">
            <v>1085543</v>
          </cell>
          <cell r="Q408">
            <v>149</v>
          </cell>
        </row>
        <row r="409">
          <cell r="A409" t="str">
            <v xml:space="preserve">Waverley </v>
          </cell>
          <cell r="B409">
            <v>903560378</v>
          </cell>
          <cell r="C409">
            <v>28995279</v>
          </cell>
          <cell r="D409">
            <v>2015</v>
          </cell>
          <cell r="N409" t="str">
            <v xml:space="preserve">Waverley </v>
          </cell>
          <cell r="O409">
            <v>32747841</v>
          </cell>
          <cell r="P409">
            <v>1688541</v>
          </cell>
          <cell r="Q409">
            <v>188</v>
          </cell>
        </row>
        <row r="410">
          <cell r="A410" t="str">
            <v xml:space="preserve">Wealden </v>
          </cell>
          <cell r="B410">
            <v>847372674</v>
          </cell>
          <cell r="C410">
            <v>20806676</v>
          </cell>
          <cell r="D410">
            <v>2933</v>
          </cell>
          <cell r="N410" t="str">
            <v xml:space="preserve">Wealden </v>
          </cell>
          <cell r="O410">
            <v>141241193</v>
          </cell>
          <cell r="P410">
            <v>4679186</v>
          </cell>
          <cell r="Q410">
            <v>283</v>
          </cell>
        </row>
        <row r="411">
          <cell r="A411" t="str">
            <v xml:space="preserve">Wear Valley </v>
          </cell>
          <cell r="B411">
            <v>37296107</v>
          </cell>
          <cell r="C411">
            <v>275980</v>
          </cell>
          <cell r="D411">
            <v>325</v>
          </cell>
          <cell r="N411" t="str">
            <v xml:space="preserve">Wear Valley </v>
          </cell>
          <cell r="O411">
            <v>6057320</v>
          </cell>
          <cell r="P411">
            <v>158621</v>
          </cell>
          <cell r="Q411">
            <v>40</v>
          </cell>
        </row>
        <row r="412">
          <cell r="A412" t="str">
            <v xml:space="preserve">Wellingborough </v>
          </cell>
          <cell r="B412">
            <v>140767859</v>
          </cell>
          <cell r="C412">
            <v>1456693</v>
          </cell>
          <cell r="D412">
            <v>948</v>
          </cell>
          <cell r="N412" t="str">
            <v xml:space="preserve">Wellingborough </v>
          </cell>
          <cell r="O412">
            <v>16492086</v>
          </cell>
          <cell r="P412">
            <v>712984</v>
          </cell>
          <cell r="Q412">
            <v>90</v>
          </cell>
        </row>
        <row r="413">
          <cell r="A413" t="str">
            <v xml:space="preserve">Welwyn Hatfield </v>
          </cell>
          <cell r="B413">
            <v>441598453</v>
          </cell>
          <cell r="C413">
            <v>10137179</v>
          </cell>
          <cell r="D413">
            <v>1515</v>
          </cell>
          <cell r="N413" t="str">
            <v xml:space="preserve">Welwyn Hatfield </v>
          </cell>
          <cell r="O413">
            <v>38261861</v>
          </cell>
          <cell r="P413">
            <v>1402216</v>
          </cell>
          <cell r="Q413">
            <v>148</v>
          </cell>
        </row>
        <row r="414">
          <cell r="A414" t="str">
            <v xml:space="preserve">West Berkshire </v>
          </cell>
          <cell r="B414">
            <v>803327151</v>
          </cell>
          <cell r="C414">
            <v>20429400</v>
          </cell>
          <cell r="D414">
            <v>2572</v>
          </cell>
          <cell r="N414" t="str">
            <v xml:space="preserve">West Berkshire </v>
          </cell>
          <cell r="O414">
            <v>109155233</v>
          </cell>
          <cell r="P414">
            <v>4319906</v>
          </cell>
          <cell r="Q414">
            <v>274</v>
          </cell>
        </row>
        <row r="415">
          <cell r="A415" t="str">
            <v xml:space="preserve">West Devon </v>
          </cell>
          <cell r="B415">
            <v>247266592</v>
          </cell>
          <cell r="C415">
            <v>5134792</v>
          </cell>
          <cell r="D415">
            <v>1063</v>
          </cell>
          <cell r="N415" t="str">
            <v xml:space="preserve">West Devon </v>
          </cell>
          <cell r="O415">
            <v>58123732</v>
          </cell>
          <cell r="P415">
            <v>1941212</v>
          </cell>
          <cell r="Q415">
            <v>178</v>
          </cell>
        </row>
        <row r="416">
          <cell r="A416" t="str">
            <v xml:space="preserve">West Dorset </v>
          </cell>
          <cell r="B416">
            <v>490440105</v>
          </cell>
          <cell r="C416">
            <v>11231035</v>
          </cell>
          <cell r="D416">
            <v>1839</v>
          </cell>
          <cell r="N416" t="str">
            <v xml:space="preserve">West Dorset </v>
          </cell>
          <cell r="O416">
            <v>83842199</v>
          </cell>
          <cell r="P416">
            <v>2430128</v>
          </cell>
          <cell r="Q416">
            <v>213</v>
          </cell>
        </row>
        <row r="417">
          <cell r="A417" t="str">
            <v xml:space="preserve">West Dunbartonshire </v>
          </cell>
          <cell r="B417">
            <v>136323171</v>
          </cell>
          <cell r="C417">
            <v>1490399</v>
          </cell>
          <cell r="D417">
            <v>991</v>
          </cell>
          <cell r="N417" t="str">
            <v xml:space="preserve">West Dunbartonshire </v>
          </cell>
          <cell r="O417">
            <v>39974891</v>
          </cell>
          <cell r="P417">
            <v>1452518</v>
          </cell>
          <cell r="Q417">
            <v>81</v>
          </cell>
        </row>
        <row r="418">
          <cell r="A418" t="str">
            <v xml:space="preserve">West Lancashire </v>
          </cell>
          <cell r="B418">
            <v>219827554</v>
          </cell>
          <cell r="C418">
            <v>3269932</v>
          </cell>
          <cell r="D418">
            <v>1258</v>
          </cell>
          <cell r="N418" t="str">
            <v xml:space="preserve">West Lancashire </v>
          </cell>
          <cell r="O418">
            <v>48613306</v>
          </cell>
          <cell r="P418">
            <v>1675718</v>
          </cell>
          <cell r="Q418">
            <v>150</v>
          </cell>
        </row>
        <row r="419">
          <cell r="A419" t="str">
            <v xml:space="preserve">West Lindsey </v>
          </cell>
          <cell r="B419">
            <v>186826689</v>
          </cell>
          <cell r="C419">
            <v>2174469</v>
          </cell>
          <cell r="D419">
            <v>1194</v>
          </cell>
          <cell r="N419" t="str">
            <v xml:space="preserve">West Lindsey </v>
          </cell>
          <cell r="O419">
            <v>47876734</v>
          </cell>
          <cell r="P419">
            <v>1493812</v>
          </cell>
          <cell r="Q419">
            <v>131</v>
          </cell>
        </row>
        <row r="420">
          <cell r="A420" t="str">
            <v xml:space="preserve">West Lothian </v>
          </cell>
          <cell r="B420">
            <v>304651154</v>
          </cell>
          <cell r="C420">
            <v>3521365</v>
          </cell>
          <cell r="D420">
            <v>2003</v>
          </cell>
          <cell r="N420" t="str">
            <v xml:space="preserve">West Lothian </v>
          </cell>
          <cell r="O420">
            <v>124132639</v>
          </cell>
          <cell r="P420">
            <v>3907609</v>
          </cell>
          <cell r="Q420">
            <v>207</v>
          </cell>
        </row>
        <row r="421">
          <cell r="A421" t="str">
            <v xml:space="preserve">West Oxfordshire </v>
          </cell>
          <cell r="B421">
            <v>519870121</v>
          </cell>
          <cell r="C421">
            <v>12421297</v>
          </cell>
          <cell r="D421">
            <v>1826</v>
          </cell>
          <cell r="N421" t="str">
            <v xml:space="preserve">West Oxfordshire </v>
          </cell>
          <cell r="O421">
            <v>96420018</v>
          </cell>
          <cell r="P421">
            <v>3237099</v>
          </cell>
          <cell r="Q421">
            <v>173</v>
          </cell>
        </row>
        <row r="422">
          <cell r="A422" t="str">
            <v xml:space="preserve">West Somerset </v>
          </cell>
          <cell r="B422">
            <v>145125012</v>
          </cell>
          <cell r="C422">
            <v>2988442</v>
          </cell>
          <cell r="D422">
            <v>638</v>
          </cell>
          <cell r="N422" t="str">
            <v xml:space="preserve">West Somerset </v>
          </cell>
          <cell r="O422">
            <v>53027609</v>
          </cell>
          <cell r="P422">
            <v>870985</v>
          </cell>
          <cell r="Q422">
            <v>124</v>
          </cell>
        </row>
        <row r="423">
          <cell r="A423" t="str">
            <v xml:space="preserve">West Wiltshire </v>
          </cell>
          <cell r="B423">
            <v>490365299</v>
          </cell>
          <cell r="C423">
            <v>8946112</v>
          </cell>
          <cell r="D423">
            <v>2188</v>
          </cell>
          <cell r="N423" t="str">
            <v xml:space="preserve">West Wiltshire </v>
          </cell>
          <cell r="O423">
            <v>104928126</v>
          </cell>
          <cell r="P423">
            <v>2727696</v>
          </cell>
          <cell r="Q423">
            <v>221</v>
          </cell>
        </row>
        <row r="424">
          <cell r="A424" t="str">
            <v xml:space="preserve">Western Isles </v>
          </cell>
          <cell r="B424">
            <v>24256920</v>
          </cell>
          <cell r="C424">
            <v>100380</v>
          </cell>
          <cell r="D424">
            <v>243</v>
          </cell>
          <cell r="N424" t="str">
            <v xml:space="preserve">Western Isles </v>
          </cell>
          <cell r="O424">
            <v>5271500</v>
          </cell>
          <cell r="P424">
            <v>134820</v>
          </cell>
          <cell r="Q424">
            <v>25</v>
          </cell>
        </row>
        <row r="425">
          <cell r="A425" t="str">
            <v xml:space="preserve">Westminster </v>
          </cell>
          <cell r="B425">
            <v>7334917573</v>
          </cell>
          <cell r="C425">
            <v>279473830</v>
          </cell>
          <cell r="D425">
            <v>5631</v>
          </cell>
          <cell r="N425" t="str">
            <v xml:space="preserve">Westminster </v>
          </cell>
          <cell r="O425">
            <v>8447041515</v>
          </cell>
          <cell r="P425">
            <v>219309184</v>
          </cell>
          <cell r="Q425">
            <v>2404</v>
          </cell>
        </row>
        <row r="426">
          <cell r="A426" t="str">
            <v xml:space="preserve">Weymouth and Portland </v>
          </cell>
          <cell r="B426">
            <v>231592821</v>
          </cell>
          <cell r="C426">
            <v>3510118</v>
          </cell>
          <cell r="D426">
            <v>1165</v>
          </cell>
          <cell r="N426" t="str">
            <v xml:space="preserve">Weymouth and Portland </v>
          </cell>
          <cell r="O426">
            <v>47810173</v>
          </cell>
          <cell r="P426">
            <v>1551533</v>
          </cell>
          <cell r="Q426">
            <v>123</v>
          </cell>
        </row>
        <row r="427">
          <cell r="A427" t="str">
            <v xml:space="preserve">Wigan </v>
          </cell>
          <cell r="B427">
            <v>444497088</v>
          </cell>
          <cell r="C427">
            <v>3123380</v>
          </cell>
          <cell r="D427">
            <v>3761</v>
          </cell>
          <cell r="N427" t="str">
            <v xml:space="preserve">Wigan </v>
          </cell>
          <cell r="O427">
            <v>106450285</v>
          </cell>
          <cell r="P427">
            <v>3257345</v>
          </cell>
          <cell r="Q427">
            <v>302</v>
          </cell>
        </row>
        <row r="428">
          <cell r="A428" t="str">
            <v xml:space="preserve">Winchester </v>
          </cell>
          <cell r="B428">
            <v>677782631</v>
          </cell>
          <cell r="C428">
            <v>19495310</v>
          </cell>
          <cell r="D428">
            <v>1905</v>
          </cell>
          <cell r="N428" t="str">
            <v xml:space="preserve">Winchester </v>
          </cell>
          <cell r="O428">
            <v>120388871</v>
          </cell>
          <cell r="P428">
            <v>3610876</v>
          </cell>
          <cell r="Q428">
            <v>211</v>
          </cell>
        </row>
        <row r="429">
          <cell r="A429" t="str">
            <v xml:space="preserve">Windsor and Maidenhead </v>
          </cell>
          <cell r="B429">
            <v>1007048042</v>
          </cell>
          <cell r="C429">
            <v>30678568</v>
          </cell>
          <cell r="D429">
            <v>2281</v>
          </cell>
          <cell r="N429" t="str">
            <v xml:space="preserve">Windsor and Maidenhead </v>
          </cell>
          <cell r="O429">
            <v>404430581</v>
          </cell>
          <cell r="P429">
            <v>5715971</v>
          </cell>
          <cell r="Q429">
            <v>288</v>
          </cell>
        </row>
        <row r="430">
          <cell r="A430" t="str">
            <v xml:space="preserve">Wirral </v>
          </cell>
          <cell r="B430">
            <v>649701385</v>
          </cell>
          <cell r="C430">
            <v>8341443</v>
          </cell>
          <cell r="D430">
            <v>4086</v>
          </cell>
          <cell r="N430" t="str">
            <v xml:space="preserve">Wirral </v>
          </cell>
          <cell r="O430">
            <v>133328513</v>
          </cell>
          <cell r="P430">
            <v>4790823</v>
          </cell>
          <cell r="Q430">
            <v>295</v>
          </cell>
        </row>
        <row r="431">
          <cell r="A431" t="str">
            <v xml:space="preserve">Woking </v>
          </cell>
          <cell r="B431">
            <v>636526569</v>
          </cell>
          <cell r="C431">
            <v>14854106</v>
          </cell>
          <cell r="D431">
            <v>1879</v>
          </cell>
          <cell r="N431" t="str">
            <v xml:space="preserve">Woking </v>
          </cell>
          <cell r="O431">
            <v>83771522</v>
          </cell>
          <cell r="P431">
            <v>3624119</v>
          </cell>
          <cell r="Q431">
            <v>151</v>
          </cell>
        </row>
        <row r="432">
          <cell r="A432" t="str">
            <v xml:space="preserve">Wokingham </v>
          </cell>
          <cell r="B432">
            <v>798457225</v>
          </cell>
          <cell r="C432">
            <v>20071057</v>
          </cell>
          <cell r="D432">
            <v>2501</v>
          </cell>
          <cell r="N432" t="str">
            <v xml:space="preserve">Wokingham </v>
          </cell>
          <cell r="O432">
            <v>186118297</v>
          </cell>
          <cell r="P432">
            <v>7623414</v>
          </cell>
          <cell r="Q432">
            <v>178</v>
          </cell>
        </row>
        <row r="433">
          <cell r="A433" t="str">
            <v xml:space="preserve">Wolverhampton </v>
          </cell>
          <cell r="B433">
            <v>316667931</v>
          </cell>
          <cell r="C433">
            <v>2400092</v>
          </cell>
          <cell r="D433">
            <v>2520</v>
          </cell>
          <cell r="N433" t="str">
            <v xml:space="preserve">Wolverhampton </v>
          </cell>
          <cell r="O433">
            <v>181648174</v>
          </cell>
          <cell r="P433">
            <v>4956651</v>
          </cell>
          <cell r="Q433">
            <v>332</v>
          </cell>
        </row>
        <row r="434">
          <cell r="A434" t="str">
            <v xml:space="preserve">Worcester </v>
          </cell>
          <cell r="B434">
            <v>361548914</v>
          </cell>
          <cell r="C434">
            <v>4933249</v>
          </cell>
          <cell r="D434">
            <v>1951</v>
          </cell>
          <cell r="N434" t="str">
            <v xml:space="preserve">Worcester </v>
          </cell>
          <cell r="O434">
            <v>109375716</v>
          </cell>
          <cell r="P434">
            <v>2792999</v>
          </cell>
          <cell r="Q434">
            <v>256</v>
          </cell>
        </row>
        <row r="435">
          <cell r="A435" t="str">
            <v xml:space="preserve">Worthing </v>
          </cell>
          <cell r="B435">
            <v>470572516</v>
          </cell>
          <cell r="C435">
            <v>7602645</v>
          </cell>
          <cell r="D435">
            <v>2263</v>
          </cell>
          <cell r="N435" t="str">
            <v xml:space="preserve">Worthing </v>
          </cell>
          <cell r="O435">
            <v>49289366</v>
          </cell>
          <cell r="P435">
            <v>1539738</v>
          </cell>
          <cell r="Q435">
            <v>157</v>
          </cell>
        </row>
        <row r="436">
          <cell r="A436" t="str">
            <v xml:space="preserve">Wrexham </v>
          </cell>
          <cell r="B436">
            <v>228998691</v>
          </cell>
          <cell r="C436">
            <v>2230676</v>
          </cell>
          <cell r="D436">
            <v>1562</v>
          </cell>
          <cell r="N436" t="str">
            <v xml:space="preserve">Wrexham </v>
          </cell>
          <cell r="O436">
            <v>50162435</v>
          </cell>
          <cell r="P436">
            <v>1595905</v>
          </cell>
          <cell r="Q436">
            <v>151</v>
          </cell>
        </row>
        <row r="437">
          <cell r="A437" t="str">
            <v xml:space="preserve">Wychavon </v>
          </cell>
          <cell r="B437">
            <v>370404459</v>
          </cell>
          <cell r="C437">
            <v>7291098</v>
          </cell>
          <cell r="D437">
            <v>1604</v>
          </cell>
          <cell r="N437" t="str">
            <v xml:space="preserve">Wychavon </v>
          </cell>
          <cell r="O437">
            <v>79463451</v>
          </cell>
          <cell r="P437">
            <v>2733030</v>
          </cell>
          <cell r="Q437">
            <v>182</v>
          </cell>
        </row>
        <row r="438">
          <cell r="A438" t="str">
            <v xml:space="preserve">Wycombe </v>
          </cell>
          <cell r="B438">
            <v>822087233</v>
          </cell>
          <cell r="C438">
            <v>20990696</v>
          </cell>
          <cell r="D438">
            <v>2627</v>
          </cell>
          <cell r="N438" t="str">
            <v xml:space="preserve">Wycombe </v>
          </cell>
          <cell r="O438">
            <v>481224436</v>
          </cell>
          <cell r="P438">
            <v>6385056</v>
          </cell>
          <cell r="Q438">
            <v>270</v>
          </cell>
        </row>
        <row r="439">
          <cell r="A439" t="str">
            <v xml:space="preserve">Wyre </v>
          </cell>
          <cell r="B439">
            <v>216533223</v>
          </cell>
          <cell r="C439">
            <v>2240661</v>
          </cell>
          <cell r="D439">
            <v>1473</v>
          </cell>
          <cell r="N439" t="str">
            <v xml:space="preserve">Wyre </v>
          </cell>
          <cell r="O439">
            <v>28913299</v>
          </cell>
          <cell r="P439">
            <v>712319</v>
          </cell>
          <cell r="Q439">
            <v>113</v>
          </cell>
        </row>
        <row r="440">
          <cell r="A440" t="str">
            <v xml:space="preserve">Wyre Forest </v>
          </cell>
          <cell r="B440">
            <v>205583858</v>
          </cell>
          <cell r="C440">
            <v>2876152</v>
          </cell>
          <cell r="D440">
            <v>1226</v>
          </cell>
          <cell r="N440" t="str">
            <v xml:space="preserve">Wyre Forest </v>
          </cell>
          <cell r="O440">
            <v>38411181</v>
          </cell>
          <cell r="P440">
            <v>1257620</v>
          </cell>
          <cell r="Q440">
            <v>110</v>
          </cell>
        </row>
        <row r="441">
          <cell r="A441" t="str">
            <v xml:space="preserve">York </v>
          </cell>
          <cell r="B441">
            <v>769552065</v>
          </cell>
          <cell r="C441">
            <v>12660756</v>
          </cell>
          <cell r="D441">
            <v>3775</v>
          </cell>
          <cell r="N441" t="str">
            <v xml:space="preserve">York </v>
          </cell>
          <cell r="O441">
            <v>185600647</v>
          </cell>
          <cell r="P441">
            <v>7114681</v>
          </cell>
          <cell r="Q441">
            <v>392</v>
          </cell>
        </row>
      </sheetData>
      <sheetData sheetId="44">
        <row r="4">
          <cell r="A4" t="str">
            <v>Missing</v>
          </cell>
          <cell r="C4">
            <v>16443630563</v>
          </cell>
          <cell r="D4">
            <v>243495730</v>
          </cell>
          <cell r="E4">
            <v>74765</v>
          </cell>
        </row>
        <row r="5">
          <cell r="A5" t="str">
            <v>Aberavon</v>
          </cell>
          <cell r="B5" t="str">
            <v>Aberavon</v>
          </cell>
          <cell r="C5">
            <v>74252595</v>
          </cell>
          <cell r="D5">
            <v>210633</v>
          </cell>
          <cell r="E5">
            <v>765</v>
          </cell>
        </row>
        <row r="6">
          <cell r="A6" t="str">
            <v>Aberconwy</v>
          </cell>
          <cell r="B6" t="str">
            <v>Aberconwy</v>
          </cell>
          <cell r="C6">
            <v>138510440</v>
          </cell>
          <cell r="D6">
            <v>1616288</v>
          </cell>
          <cell r="E6">
            <v>858</v>
          </cell>
        </row>
        <row r="7">
          <cell r="A7" t="str">
            <v>Aberdeen North</v>
          </cell>
          <cell r="B7" t="str">
            <v>Aberdeen North</v>
          </cell>
          <cell r="C7">
            <v>227430247</v>
          </cell>
          <cell r="D7">
            <v>2341706</v>
          </cell>
          <cell r="E7">
            <v>1421</v>
          </cell>
        </row>
        <row r="8">
          <cell r="A8" t="str">
            <v>Aberdeen South</v>
          </cell>
          <cell r="B8" t="str">
            <v>Aberdeen South</v>
          </cell>
          <cell r="C8">
            <v>407437940</v>
          </cell>
          <cell r="D8">
            <v>7631118</v>
          </cell>
          <cell r="E8">
            <v>1867</v>
          </cell>
        </row>
        <row r="9">
          <cell r="A9" t="str">
            <v>Airdrie and Shotts</v>
          </cell>
          <cell r="B9" t="str">
            <v>Airdrie and Shotts</v>
          </cell>
          <cell r="C9">
            <v>74956835</v>
          </cell>
          <cell r="D9">
            <v>358066</v>
          </cell>
          <cell r="E9">
            <v>684</v>
          </cell>
        </row>
        <row r="10">
          <cell r="A10" t="str">
            <v>Aldershot</v>
          </cell>
          <cell r="B10" t="str">
            <v>Aldershot</v>
          </cell>
          <cell r="C10">
            <v>306098359</v>
          </cell>
          <cell r="D10">
            <v>3966522</v>
          </cell>
          <cell r="E10">
            <v>1505</v>
          </cell>
        </row>
        <row r="11">
          <cell r="A11" t="str">
            <v>Aldridge-Brownhills</v>
          </cell>
          <cell r="B11" t="str">
            <v>Aldridge-Brownhills</v>
          </cell>
          <cell r="C11">
            <v>156436289</v>
          </cell>
          <cell r="D11">
            <v>1627642</v>
          </cell>
          <cell r="E11">
            <v>982</v>
          </cell>
        </row>
        <row r="12">
          <cell r="A12" t="str">
            <v>Altrincham and Sale West</v>
          </cell>
          <cell r="B12" t="str">
            <v>Altrincham and Sale West</v>
          </cell>
          <cell r="C12">
            <v>459285679</v>
          </cell>
          <cell r="D12">
            <v>10720764</v>
          </cell>
          <cell r="E12">
            <v>1484</v>
          </cell>
        </row>
        <row r="13">
          <cell r="A13" t="str">
            <v>Alyn and Deeside</v>
          </cell>
          <cell r="B13" t="str">
            <v>Alyn and Deeside</v>
          </cell>
          <cell r="C13">
            <v>137774603</v>
          </cell>
          <cell r="D13">
            <v>1074435</v>
          </cell>
          <cell r="E13">
            <v>966</v>
          </cell>
        </row>
        <row r="14">
          <cell r="A14" t="str">
            <v>Amber Valley</v>
          </cell>
          <cell r="B14" t="str">
            <v>Amber Valley</v>
          </cell>
          <cell r="C14">
            <v>148486125</v>
          </cell>
          <cell r="D14">
            <v>1219527</v>
          </cell>
          <cell r="E14">
            <v>1186</v>
          </cell>
        </row>
        <row r="15">
          <cell r="A15" t="str">
            <v>Angus</v>
          </cell>
          <cell r="B15" t="str">
            <v>Angus</v>
          </cell>
          <cell r="C15">
            <v>119341424</v>
          </cell>
          <cell r="D15">
            <v>1008669</v>
          </cell>
          <cell r="E15">
            <v>901</v>
          </cell>
        </row>
        <row r="16">
          <cell r="A16" t="str">
            <v>Arfon</v>
          </cell>
          <cell r="B16" t="str">
            <v>Arfon</v>
          </cell>
          <cell r="C16">
            <v>101305447</v>
          </cell>
          <cell r="D16">
            <v>866273</v>
          </cell>
          <cell r="E16">
            <v>715</v>
          </cell>
        </row>
        <row r="17">
          <cell r="A17" t="str">
            <v>Argyll and Bute</v>
          </cell>
          <cell r="B17" t="str">
            <v>Argyll and Bute</v>
          </cell>
          <cell r="C17">
            <v>178127096</v>
          </cell>
          <cell r="D17">
            <v>2577727</v>
          </cell>
          <cell r="E17">
            <v>1115</v>
          </cell>
        </row>
        <row r="18">
          <cell r="A18" t="str">
            <v>Arundel and South Downs</v>
          </cell>
          <cell r="B18" t="str">
            <v>Arundel and South Downs</v>
          </cell>
          <cell r="C18">
            <v>589211143</v>
          </cell>
          <cell r="D18">
            <v>16367422</v>
          </cell>
          <cell r="E18">
            <v>1673</v>
          </cell>
        </row>
        <row r="19">
          <cell r="A19" t="str">
            <v>Ashfield</v>
          </cell>
          <cell r="B19" t="str">
            <v>Ashfield</v>
          </cell>
          <cell r="C19">
            <v>139461914</v>
          </cell>
          <cell r="D19">
            <v>653922</v>
          </cell>
          <cell r="E19">
            <v>1278</v>
          </cell>
        </row>
        <row r="20">
          <cell r="A20" t="str">
            <v>Ashford</v>
          </cell>
          <cell r="B20" t="str">
            <v>Ashford</v>
          </cell>
          <cell r="C20">
            <v>386697423</v>
          </cell>
          <cell r="D20">
            <v>7064397</v>
          </cell>
          <cell r="E20">
            <v>1753</v>
          </cell>
        </row>
        <row r="21">
          <cell r="A21" t="str">
            <v>Ashton-under-Lyne</v>
          </cell>
          <cell r="B21" t="str">
            <v>Ashton-under-Lyne</v>
          </cell>
          <cell r="C21">
            <v>90962869</v>
          </cell>
          <cell r="D21">
            <v>307162</v>
          </cell>
          <cell r="E21">
            <v>911</v>
          </cell>
        </row>
        <row r="22">
          <cell r="A22" t="str">
            <v>Aylesbury</v>
          </cell>
          <cell r="B22" t="str">
            <v>Aylesbury</v>
          </cell>
          <cell r="C22">
            <v>408736777</v>
          </cell>
          <cell r="D22">
            <v>7952323</v>
          </cell>
          <cell r="E22">
            <v>1677</v>
          </cell>
        </row>
        <row r="23">
          <cell r="A23" t="str">
            <v>Ayr, Carrick and Cumnock</v>
          </cell>
          <cell r="B23" t="str">
            <v>Ayr, Carrick and Cumnock</v>
          </cell>
          <cell r="C23">
            <v>152610598</v>
          </cell>
          <cell r="D23">
            <v>1951022</v>
          </cell>
          <cell r="E23">
            <v>1030</v>
          </cell>
        </row>
        <row r="24">
          <cell r="A24" t="str">
            <v>Banbury</v>
          </cell>
          <cell r="B24" t="str">
            <v>Banbury</v>
          </cell>
          <cell r="C24">
            <v>418689373</v>
          </cell>
          <cell r="D24">
            <v>8216228</v>
          </cell>
          <cell r="E24">
            <v>1722</v>
          </cell>
        </row>
        <row r="25">
          <cell r="A25" t="str">
            <v>Banff and Buchan</v>
          </cell>
          <cell r="B25" t="str">
            <v>Banff and Buchan</v>
          </cell>
          <cell r="C25">
            <v>138807833</v>
          </cell>
          <cell r="D25">
            <v>1207280</v>
          </cell>
          <cell r="E25">
            <v>958</v>
          </cell>
        </row>
        <row r="26">
          <cell r="A26" t="str">
            <v>Barking</v>
          </cell>
          <cell r="B26" t="str">
            <v>Barking</v>
          </cell>
          <cell r="C26">
            <v>182475550</v>
          </cell>
          <cell r="D26">
            <v>1245312</v>
          </cell>
          <cell r="E26">
            <v>1096</v>
          </cell>
        </row>
        <row r="27">
          <cell r="A27" t="str">
            <v>Barnsley Central</v>
          </cell>
          <cell r="B27" t="str">
            <v>Barnsley Central</v>
          </cell>
          <cell r="C27">
            <v>110559750</v>
          </cell>
          <cell r="D27">
            <v>449693</v>
          </cell>
          <cell r="E27">
            <v>1061</v>
          </cell>
        </row>
        <row r="28">
          <cell r="A28" t="str">
            <v>Barnsley East</v>
          </cell>
          <cell r="B28" t="str">
            <v>Barnsley East</v>
          </cell>
          <cell r="C28">
            <v>113435410</v>
          </cell>
          <cell r="D28">
            <v>447442</v>
          </cell>
          <cell r="E28">
            <v>1134</v>
          </cell>
        </row>
        <row r="29">
          <cell r="A29" t="str">
            <v>Barrow and Furness</v>
          </cell>
          <cell r="B29" t="str">
            <v>Barrow and Furness</v>
          </cell>
          <cell r="C29">
            <v>152572052</v>
          </cell>
          <cell r="D29">
            <v>1302067</v>
          </cell>
          <cell r="E29">
            <v>1188</v>
          </cell>
        </row>
        <row r="30">
          <cell r="A30" t="str">
            <v>Basildon and Billericay</v>
          </cell>
          <cell r="B30" t="str">
            <v>Basildon and Billericay</v>
          </cell>
          <cell r="C30">
            <v>293418429</v>
          </cell>
          <cell r="D30">
            <v>5762273</v>
          </cell>
          <cell r="E30">
            <v>1227</v>
          </cell>
        </row>
        <row r="31">
          <cell r="A31" t="str">
            <v>Basingstoke</v>
          </cell>
          <cell r="B31" t="str">
            <v>Basingstoke</v>
          </cell>
          <cell r="C31">
            <v>714292595</v>
          </cell>
          <cell r="D31">
            <v>4955103</v>
          </cell>
          <cell r="E31">
            <v>1841</v>
          </cell>
        </row>
        <row r="32">
          <cell r="A32" t="str">
            <v>Bassetlaw</v>
          </cell>
          <cell r="B32" t="str">
            <v>Bassetlaw</v>
          </cell>
          <cell r="C32">
            <v>192332819</v>
          </cell>
          <cell r="D32">
            <v>1679074</v>
          </cell>
          <cell r="E32">
            <v>1459</v>
          </cell>
        </row>
        <row r="33">
          <cell r="A33" t="str">
            <v>Bath</v>
          </cell>
          <cell r="B33" t="str">
            <v>Bath</v>
          </cell>
          <cell r="C33">
            <v>502349688</v>
          </cell>
          <cell r="D33">
            <v>12041854</v>
          </cell>
          <cell r="E33">
            <v>1571</v>
          </cell>
        </row>
        <row r="34">
          <cell r="A34" t="str">
            <v>Batley and Spen</v>
          </cell>
          <cell r="B34" t="str">
            <v>Batley and Spen</v>
          </cell>
          <cell r="C34">
            <v>181450892</v>
          </cell>
          <cell r="D34">
            <v>986152</v>
          </cell>
          <cell r="E34">
            <v>1381</v>
          </cell>
        </row>
        <row r="35">
          <cell r="A35" t="str">
            <v>Battersea</v>
          </cell>
          <cell r="B35" t="str">
            <v>Battersea</v>
          </cell>
          <cell r="C35">
            <v>1303457056</v>
          </cell>
          <cell r="D35">
            <v>43044942</v>
          </cell>
          <cell r="E35">
            <v>2336</v>
          </cell>
        </row>
        <row r="36">
          <cell r="A36" t="str">
            <v>Beaconsfield</v>
          </cell>
          <cell r="B36" t="str">
            <v>Beaconsfield</v>
          </cell>
          <cell r="C36">
            <v>784835168</v>
          </cell>
          <cell r="D36">
            <v>24490433</v>
          </cell>
          <cell r="E36">
            <v>1609</v>
          </cell>
        </row>
        <row r="37">
          <cell r="A37" t="str">
            <v>Beckenham</v>
          </cell>
          <cell r="B37" t="str">
            <v>Beckenham</v>
          </cell>
          <cell r="C37">
            <v>551248754</v>
          </cell>
          <cell r="D37">
            <v>14916019</v>
          </cell>
          <cell r="E37">
            <v>1562</v>
          </cell>
        </row>
        <row r="38">
          <cell r="A38" t="str">
            <v>Bedford</v>
          </cell>
          <cell r="B38" t="str">
            <v>Bedford</v>
          </cell>
          <cell r="C38">
            <v>229638805</v>
          </cell>
          <cell r="D38">
            <v>2594115</v>
          </cell>
          <cell r="E38">
            <v>1345</v>
          </cell>
        </row>
        <row r="39">
          <cell r="A39" t="str">
            <v>Belfast East</v>
          </cell>
          <cell r="B39" t="str">
            <v>Belfast East</v>
          </cell>
          <cell r="C39">
            <v>126407962</v>
          </cell>
          <cell r="D39">
            <v>1279523</v>
          </cell>
          <cell r="E39">
            <v>921</v>
          </cell>
        </row>
        <row r="40">
          <cell r="A40" t="str">
            <v>Belfast North</v>
          </cell>
          <cell r="B40" t="str">
            <v>Belfast North</v>
          </cell>
          <cell r="C40">
            <v>73447474</v>
          </cell>
          <cell r="D40">
            <v>262770</v>
          </cell>
          <cell r="E40">
            <v>744</v>
          </cell>
        </row>
        <row r="41">
          <cell r="A41" t="str">
            <v>Belfast South</v>
          </cell>
          <cell r="B41" t="str">
            <v>Belfast South</v>
          </cell>
          <cell r="C41">
            <v>155302018</v>
          </cell>
          <cell r="D41">
            <v>1795050</v>
          </cell>
          <cell r="E41">
            <v>986</v>
          </cell>
        </row>
        <row r="42">
          <cell r="A42" t="str">
            <v>Belfast West</v>
          </cell>
          <cell r="B42" t="str">
            <v>Belfast West</v>
          </cell>
          <cell r="C42">
            <v>46589314</v>
          </cell>
          <cell r="D42">
            <v>88815</v>
          </cell>
          <cell r="E42">
            <v>478</v>
          </cell>
        </row>
        <row r="43">
          <cell r="A43" t="str">
            <v>Bermondsey and Old Southwark</v>
          </cell>
          <cell r="B43" t="str">
            <v>Bermondsey and Old Southwark</v>
          </cell>
          <cell r="C43">
            <v>743890068</v>
          </cell>
          <cell r="D43">
            <v>21853133</v>
          </cell>
          <cell r="E43">
            <v>1807</v>
          </cell>
        </row>
        <row r="44">
          <cell r="A44" t="str">
            <v>Berwick-upon-Tweed</v>
          </cell>
          <cell r="B44" t="str">
            <v>Berwick-upon-Tweed</v>
          </cell>
          <cell r="C44">
            <v>179792261</v>
          </cell>
          <cell r="D44">
            <v>2648947</v>
          </cell>
          <cell r="E44">
            <v>1009</v>
          </cell>
        </row>
        <row r="45">
          <cell r="A45" t="str">
            <v>Berwickshire, Roxburgh and Selkirk</v>
          </cell>
          <cell r="B45" t="str">
            <v>Berwickshire, Roxburgh and Selkirk</v>
          </cell>
          <cell r="C45">
            <v>160159108</v>
          </cell>
          <cell r="D45">
            <v>2254358</v>
          </cell>
          <cell r="E45">
            <v>950</v>
          </cell>
        </row>
        <row r="46">
          <cell r="A46" t="str">
            <v>Bethnal Green and Bow</v>
          </cell>
          <cell r="B46" t="str">
            <v>Bethnal Green and Bow</v>
          </cell>
          <cell r="C46">
            <v>432594299</v>
          </cell>
          <cell r="D46">
            <v>10115327</v>
          </cell>
          <cell r="E46">
            <v>1366</v>
          </cell>
        </row>
        <row r="47">
          <cell r="A47" t="str">
            <v>Beverley and Holderness</v>
          </cell>
          <cell r="B47" t="str">
            <v>Beverley and Holderness</v>
          </cell>
          <cell r="C47">
            <v>236660334</v>
          </cell>
          <cell r="D47">
            <v>2885971</v>
          </cell>
          <cell r="E47">
            <v>1501</v>
          </cell>
        </row>
        <row r="48">
          <cell r="A48" t="str">
            <v>Bexhill and Battle</v>
          </cell>
          <cell r="B48" t="str">
            <v>Bexhill and Battle</v>
          </cell>
          <cell r="C48">
            <v>491025105</v>
          </cell>
          <cell r="D48">
            <v>10203236</v>
          </cell>
          <cell r="E48">
            <v>2005</v>
          </cell>
        </row>
        <row r="49">
          <cell r="A49" t="str">
            <v>Bexleyheath and Crayford</v>
          </cell>
          <cell r="B49" t="str">
            <v>Bexleyheath and Crayford</v>
          </cell>
          <cell r="C49">
            <v>233448849</v>
          </cell>
          <cell r="D49">
            <v>3043400</v>
          </cell>
          <cell r="E49">
            <v>1141</v>
          </cell>
        </row>
        <row r="50">
          <cell r="A50" t="str">
            <v>Birkenhead</v>
          </cell>
          <cell r="B50" t="str">
            <v>Birkenhead</v>
          </cell>
          <cell r="C50">
            <v>118767884</v>
          </cell>
          <cell r="D50">
            <v>1290293</v>
          </cell>
          <cell r="E50">
            <v>884</v>
          </cell>
        </row>
        <row r="51">
          <cell r="A51" t="str">
            <v>Birmingham, Edgbaston</v>
          </cell>
          <cell r="B51" t="str">
            <v>Birmingham, Edgbaston</v>
          </cell>
          <cell r="C51">
            <v>209798412</v>
          </cell>
          <cell r="D51">
            <v>3678900</v>
          </cell>
          <cell r="E51">
            <v>1059</v>
          </cell>
        </row>
        <row r="52">
          <cell r="A52" t="str">
            <v>Birmingham, Erdington</v>
          </cell>
          <cell r="B52" t="str">
            <v>Birmingham, Erdington</v>
          </cell>
          <cell r="C52">
            <v>136857619</v>
          </cell>
          <cell r="D52">
            <v>342588</v>
          </cell>
          <cell r="E52">
            <v>955</v>
          </cell>
        </row>
        <row r="53">
          <cell r="A53" t="str">
            <v>Birmingham, Hall Green</v>
          </cell>
          <cell r="B53" t="str">
            <v>Birmingham, Hall Green</v>
          </cell>
          <cell r="C53">
            <v>162288883</v>
          </cell>
          <cell r="D53">
            <v>1720314</v>
          </cell>
          <cell r="E53">
            <v>987</v>
          </cell>
        </row>
        <row r="54">
          <cell r="A54" t="str">
            <v>Birmingham, Hodge Hill</v>
          </cell>
          <cell r="B54" t="str">
            <v>Birmingham, Hodge Hill</v>
          </cell>
          <cell r="C54">
            <v>95991895</v>
          </cell>
          <cell r="D54">
            <v>202145</v>
          </cell>
          <cell r="E54">
            <v>875</v>
          </cell>
        </row>
        <row r="55">
          <cell r="A55" t="str">
            <v>Birmingham, Ladywood</v>
          </cell>
          <cell r="B55" t="str">
            <v>Birmingham, Ladywood</v>
          </cell>
          <cell r="C55">
            <v>149755132</v>
          </cell>
          <cell r="D55">
            <v>495854</v>
          </cell>
          <cell r="E55">
            <v>1231</v>
          </cell>
        </row>
        <row r="56">
          <cell r="A56" t="str">
            <v>Birmingham, Northfield</v>
          </cell>
          <cell r="B56" t="str">
            <v>Birmingham, Northfield</v>
          </cell>
          <cell r="C56">
            <v>138146576</v>
          </cell>
          <cell r="D56">
            <v>925955</v>
          </cell>
          <cell r="E56">
            <v>1102</v>
          </cell>
        </row>
        <row r="57">
          <cell r="A57" t="str">
            <v>Birmingham, Perry Barr</v>
          </cell>
          <cell r="B57" t="str">
            <v>Birmingham, Perry Barr</v>
          </cell>
          <cell r="C57">
            <v>103168135</v>
          </cell>
          <cell r="D57">
            <v>336796</v>
          </cell>
          <cell r="E57">
            <v>896</v>
          </cell>
        </row>
        <row r="58">
          <cell r="A58" t="str">
            <v>Birmingham, Selly Oak</v>
          </cell>
          <cell r="B58" t="str">
            <v>Birmingham, Selly Oak</v>
          </cell>
          <cell r="C58">
            <v>171677336</v>
          </cell>
          <cell r="D58">
            <v>1536669</v>
          </cell>
          <cell r="E58">
            <v>1172</v>
          </cell>
        </row>
        <row r="59">
          <cell r="A59" t="str">
            <v>Birmingham, Yardley</v>
          </cell>
          <cell r="B59" t="str">
            <v>Birmingham, Yardley</v>
          </cell>
          <cell r="C59">
            <v>132516283</v>
          </cell>
          <cell r="D59">
            <v>1033765</v>
          </cell>
          <cell r="E59">
            <v>1010</v>
          </cell>
        </row>
        <row r="60">
          <cell r="A60" t="str">
            <v>Bishop Auckland</v>
          </cell>
          <cell r="B60" t="str">
            <v>Bishop Auckland</v>
          </cell>
          <cell r="C60">
            <v>123851520</v>
          </cell>
          <cell r="D60">
            <v>938275</v>
          </cell>
          <cell r="E60">
            <v>1013</v>
          </cell>
        </row>
        <row r="61">
          <cell r="A61" t="str">
            <v>Blackburn</v>
          </cell>
          <cell r="B61" t="str">
            <v>Blackburn</v>
          </cell>
          <cell r="C61">
            <v>102513408</v>
          </cell>
          <cell r="D61">
            <v>507960</v>
          </cell>
          <cell r="E61">
            <v>974</v>
          </cell>
        </row>
        <row r="62">
          <cell r="A62" t="str">
            <v>Blackley and Broughton</v>
          </cell>
          <cell r="B62" t="str">
            <v>Blackley and Broughton</v>
          </cell>
          <cell r="C62">
            <v>195216715</v>
          </cell>
          <cell r="D62">
            <v>369019</v>
          </cell>
          <cell r="E62">
            <v>940</v>
          </cell>
        </row>
        <row r="63">
          <cell r="A63" t="str">
            <v>Blackpool North and Cleveleys</v>
          </cell>
          <cell r="B63" t="str">
            <v>Blackpool North and Cleveleys</v>
          </cell>
          <cell r="C63">
            <v>125809704</v>
          </cell>
          <cell r="D63">
            <v>590050</v>
          </cell>
          <cell r="E63">
            <v>1125</v>
          </cell>
        </row>
        <row r="64">
          <cell r="A64" t="str">
            <v>Blackpool South</v>
          </cell>
          <cell r="B64" t="str">
            <v>Blackpool South</v>
          </cell>
          <cell r="C64">
            <v>98665698</v>
          </cell>
          <cell r="D64">
            <v>408691</v>
          </cell>
          <cell r="E64">
            <v>974</v>
          </cell>
        </row>
        <row r="65">
          <cell r="A65" t="str">
            <v>Blaenau Gwent</v>
          </cell>
          <cell r="B65" t="str">
            <v>Blaenau Gwent</v>
          </cell>
          <cell r="C65">
            <v>53131919</v>
          </cell>
          <cell r="D65">
            <v>162333</v>
          </cell>
          <cell r="E65">
            <v>602</v>
          </cell>
        </row>
        <row r="66">
          <cell r="A66" t="str">
            <v>Blaydon</v>
          </cell>
          <cell r="B66" t="str">
            <v>Blaydon</v>
          </cell>
          <cell r="C66">
            <v>146686235</v>
          </cell>
          <cell r="D66">
            <v>1330869</v>
          </cell>
          <cell r="E66">
            <v>1055</v>
          </cell>
        </row>
        <row r="67">
          <cell r="A67" t="str">
            <v>Blyth Valley</v>
          </cell>
          <cell r="B67" t="str">
            <v>Blyth Valley</v>
          </cell>
          <cell r="C67">
            <v>96019651</v>
          </cell>
          <cell r="D67">
            <v>575085</v>
          </cell>
          <cell r="E67">
            <v>827</v>
          </cell>
        </row>
        <row r="68">
          <cell r="A68" t="str">
            <v>Bognor Regis and Littlehampton</v>
          </cell>
          <cell r="B68" t="str">
            <v>Bognor Regis and Littlehampton</v>
          </cell>
          <cell r="C68">
            <v>389028992</v>
          </cell>
          <cell r="D68">
            <v>5990785</v>
          </cell>
          <cell r="E68">
            <v>1937</v>
          </cell>
        </row>
        <row r="69">
          <cell r="A69" t="str">
            <v>Bolsover</v>
          </cell>
          <cell r="B69" t="str">
            <v>Bolsover</v>
          </cell>
          <cell r="C69">
            <v>130752761</v>
          </cell>
          <cell r="D69">
            <v>745699</v>
          </cell>
          <cell r="E69">
            <v>1182</v>
          </cell>
        </row>
        <row r="70">
          <cell r="A70" t="str">
            <v>Bolton North East</v>
          </cell>
          <cell r="B70" t="str">
            <v>Bolton North East</v>
          </cell>
          <cell r="C70">
            <v>144948038</v>
          </cell>
          <cell r="D70">
            <v>1285218</v>
          </cell>
          <cell r="E70">
            <v>1127</v>
          </cell>
        </row>
        <row r="71">
          <cell r="A71" t="str">
            <v>Bolton South East</v>
          </cell>
          <cell r="B71" t="str">
            <v>Bolton South East</v>
          </cell>
          <cell r="C71">
            <v>94556528</v>
          </cell>
          <cell r="D71">
            <v>343043</v>
          </cell>
          <cell r="E71">
            <v>997</v>
          </cell>
        </row>
        <row r="72">
          <cell r="A72" t="str">
            <v>Bolton West</v>
          </cell>
          <cell r="B72" t="str">
            <v>Bolton West</v>
          </cell>
          <cell r="C72">
            <v>168662061</v>
          </cell>
          <cell r="D72">
            <v>1995381</v>
          </cell>
          <cell r="E72">
            <v>1128</v>
          </cell>
        </row>
        <row r="73">
          <cell r="A73" t="str">
            <v>Bootle</v>
          </cell>
          <cell r="B73" t="str">
            <v>Bootle</v>
          </cell>
          <cell r="C73">
            <v>91546006</v>
          </cell>
          <cell r="D73">
            <v>294687</v>
          </cell>
          <cell r="E73">
            <v>862</v>
          </cell>
        </row>
        <row r="74">
          <cell r="A74" t="str">
            <v>Boston and Skegness</v>
          </cell>
          <cell r="B74" t="str">
            <v>Boston and Skegness</v>
          </cell>
          <cell r="C74">
            <v>179062547</v>
          </cell>
          <cell r="D74">
            <v>1180429</v>
          </cell>
          <cell r="E74">
            <v>1388</v>
          </cell>
        </row>
        <row r="75">
          <cell r="A75" t="str">
            <v>Bosworth</v>
          </cell>
          <cell r="B75" t="str">
            <v>Bosworth</v>
          </cell>
          <cell r="C75">
            <v>243545088</v>
          </cell>
          <cell r="D75">
            <v>2816432</v>
          </cell>
          <cell r="E75">
            <v>1492</v>
          </cell>
        </row>
        <row r="76">
          <cell r="A76" t="str">
            <v>Bournemouth East</v>
          </cell>
          <cell r="B76" t="str">
            <v>Bournemouth East</v>
          </cell>
          <cell r="C76">
            <v>396738586</v>
          </cell>
          <cell r="D76">
            <v>6529405</v>
          </cell>
          <cell r="E76">
            <v>1878</v>
          </cell>
        </row>
        <row r="77">
          <cell r="A77" t="str">
            <v>Bournemouth West</v>
          </cell>
          <cell r="B77" t="str">
            <v>Bournemouth West</v>
          </cell>
          <cell r="C77">
            <v>355521997</v>
          </cell>
          <cell r="D77">
            <v>5084700</v>
          </cell>
          <cell r="E77">
            <v>1756</v>
          </cell>
        </row>
        <row r="78">
          <cell r="A78" t="str">
            <v>Bracknell</v>
          </cell>
          <cell r="B78" t="str">
            <v>Bracknell</v>
          </cell>
          <cell r="C78">
            <v>402894326</v>
          </cell>
          <cell r="D78">
            <v>7818609</v>
          </cell>
          <cell r="E78">
            <v>1620</v>
          </cell>
        </row>
        <row r="79">
          <cell r="A79" t="str">
            <v>Bradford East</v>
          </cell>
          <cell r="B79" t="str">
            <v>Bradford East</v>
          </cell>
          <cell r="C79">
            <v>110381741</v>
          </cell>
          <cell r="D79">
            <v>523547</v>
          </cell>
          <cell r="E79">
            <v>1080</v>
          </cell>
        </row>
        <row r="80">
          <cell r="A80" t="str">
            <v>Bradford South</v>
          </cell>
          <cell r="B80" t="str">
            <v>Bradford South</v>
          </cell>
          <cell r="C80">
            <v>96143012</v>
          </cell>
          <cell r="D80">
            <v>337144</v>
          </cell>
          <cell r="E80">
            <v>965</v>
          </cell>
        </row>
        <row r="81">
          <cell r="A81" t="str">
            <v>Bradford West</v>
          </cell>
          <cell r="B81" t="str">
            <v>Bradford West</v>
          </cell>
          <cell r="C81">
            <v>87406641</v>
          </cell>
          <cell r="D81">
            <v>400056</v>
          </cell>
          <cell r="E81">
            <v>796</v>
          </cell>
        </row>
        <row r="82">
          <cell r="A82" t="str">
            <v>Braintree</v>
          </cell>
          <cell r="B82" t="str">
            <v>Braintree</v>
          </cell>
          <cell r="C82">
            <v>345072676</v>
          </cell>
          <cell r="D82">
            <v>5826843</v>
          </cell>
          <cell r="E82">
            <v>1574</v>
          </cell>
        </row>
        <row r="83">
          <cell r="A83" t="str">
            <v>Brecon and Radnorshire</v>
          </cell>
          <cell r="B83" t="str">
            <v>Brecon and Radnorshire</v>
          </cell>
          <cell r="C83">
            <v>151731955</v>
          </cell>
          <cell r="D83">
            <v>2427182</v>
          </cell>
          <cell r="E83">
            <v>794</v>
          </cell>
        </row>
        <row r="84">
          <cell r="A84" t="str">
            <v>Brent Central</v>
          </cell>
          <cell r="B84" t="str">
            <v>Brent Central</v>
          </cell>
          <cell r="C84">
            <v>358546505</v>
          </cell>
          <cell r="D84">
            <v>8329137</v>
          </cell>
          <cell r="E84">
            <v>1215</v>
          </cell>
        </row>
        <row r="85">
          <cell r="A85" t="str">
            <v>Brent North</v>
          </cell>
          <cell r="B85" t="str">
            <v>Brent North</v>
          </cell>
          <cell r="C85">
            <v>291124985</v>
          </cell>
          <cell r="D85">
            <v>6573327</v>
          </cell>
          <cell r="E85">
            <v>999</v>
          </cell>
        </row>
        <row r="86">
          <cell r="A86" t="str">
            <v>Brentford and Isleworth</v>
          </cell>
          <cell r="B86" t="str">
            <v>Brentford and Isleworth</v>
          </cell>
          <cell r="C86">
            <v>703373352</v>
          </cell>
          <cell r="D86">
            <v>20225220</v>
          </cell>
          <cell r="E86">
            <v>1696</v>
          </cell>
        </row>
        <row r="87">
          <cell r="A87" t="str">
            <v>Brentwood and Ongar</v>
          </cell>
          <cell r="B87" t="str">
            <v>Brentwood and Ongar</v>
          </cell>
          <cell r="C87">
            <v>509057880</v>
          </cell>
          <cell r="D87">
            <v>13594315</v>
          </cell>
          <cell r="E87">
            <v>1475</v>
          </cell>
        </row>
        <row r="88">
          <cell r="A88" t="str">
            <v>Bridgend</v>
          </cell>
          <cell r="B88" t="str">
            <v>Bridgend</v>
          </cell>
          <cell r="C88">
            <v>159637724</v>
          </cell>
          <cell r="D88">
            <v>1486377</v>
          </cell>
          <cell r="E88">
            <v>1085</v>
          </cell>
        </row>
        <row r="89">
          <cell r="A89" t="str">
            <v>Bridgwater and West Somerset</v>
          </cell>
          <cell r="B89" t="str">
            <v>Bridgwater and West Somerset</v>
          </cell>
          <cell r="C89">
            <v>320517668</v>
          </cell>
          <cell r="D89">
            <v>5390745</v>
          </cell>
          <cell r="E89">
            <v>1637</v>
          </cell>
        </row>
        <row r="90">
          <cell r="A90" t="str">
            <v>Brigg and Goole</v>
          </cell>
          <cell r="B90" t="str">
            <v>Brigg and Goole</v>
          </cell>
          <cell r="C90">
            <v>163124062</v>
          </cell>
          <cell r="D90">
            <v>1359174</v>
          </cell>
          <cell r="E90">
            <v>1237</v>
          </cell>
        </row>
        <row r="91">
          <cell r="A91" t="str">
            <v>Brighton, Kemptown</v>
          </cell>
          <cell r="B91" t="str">
            <v>Brighton, Kemptown</v>
          </cell>
          <cell r="C91">
            <v>368296374</v>
          </cell>
          <cell r="D91">
            <v>6898527</v>
          </cell>
          <cell r="E91">
            <v>1490</v>
          </cell>
        </row>
        <row r="92">
          <cell r="A92" t="str">
            <v>Brighton, Pavilion</v>
          </cell>
          <cell r="B92" t="str">
            <v>Brighton, Pavilion</v>
          </cell>
          <cell r="C92">
            <v>492638199</v>
          </cell>
          <cell r="D92">
            <v>10637814</v>
          </cell>
          <cell r="E92">
            <v>1832</v>
          </cell>
        </row>
        <row r="93">
          <cell r="A93" t="str">
            <v>Bristol East</v>
          </cell>
          <cell r="B93" t="str">
            <v>Bristol East</v>
          </cell>
          <cell r="C93">
            <v>213760082</v>
          </cell>
          <cell r="D93">
            <v>1299605</v>
          </cell>
          <cell r="E93">
            <v>1460</v>
          </cell>
        </row>
        <row r="94">
          <cell r="A94" t="str">
            <v>Bristol North West</v>
          </cell>
          <cell r="B94" t="str">
            <v>Bristol North West</v>
          </cell>
          <cell r="C94">
            <v>336900560</v>
          </cell>
          <cell r="D94">
            <v>6431110</v>
          </cell>
          <cell r="E94">
            <v>1474</v>
          </cell>
        </row>
        <row r="95">
          <cell r="A95" t="str">
            <v>Bristol South</v>
          </cell>
          <cell r="B95" t="str">
            <v>Bristol South</v>
          </cell>
          <cell r="C95">
            <v>240784696</v>
          </cell>
          <cell r="D95">
            <v>1858431</v>
          </cell>
          <cell r="E95">
            <v>1481</v>
          </cell>
        </row>
        <row r="96">
          <cell r="A96" t="str">
            <v>Bristol West</v>
          </cell>
          <cell r="B96" t="str">
            <v>Bristol West</v>
          </cell>
          <cell r="C96">
            <v>521464712</v>
          </cell>
          <cell r="D96">
            <v>10461208</v>
          </cell>
          <cell r="E96">
            <v>2119</v>
          </cell>
        </row>
        <row r="97">
          <cell r="A97" t="str">
            <v>Broadland</v>
          </cell>
          <cell r="B97" t="str">
            <v>Broadland</v>
          </cell>
          <cell r="C97">
            <v>311792013</v>
          </cell>
          <cell r="D97">
            <v>5293420</v>
          </cell>
          <cell r="E97">
            <v>1501</v>
          </cell>
        </row>
        <row r="98">
          <cell r="A98" t="str">
            <v>Bromley and Chislehurst</v>
          </cell>
          <cell r="B98" t="str">
            <v>Bromley and Chislehurst</v>
          </cell>
          <cell r="C98">
            <v>486003953</v>
          </cell>
          <cell r="D98">
            <v>12928032</v>
          </cell>
          <cell r="E98">
            <v>1409</v>
          </cell>
        </row>
        <row r="99">
          <cell r="A99" t="str">
            <v>Bromsgrove</v>
          </cell>
          <cell r="B99" t="str">
            <v>Bromsgrove</v>
          </cell>
          <cell r="C99">
            <v>308748446</v>
          </cell>
          <cell r="D99">
            <v>5974545</v>
          </cell>
          <cell r="E99">
            <v>1314</v>
          </cell>
        </row>
        <row r="100">
          <cell r="A100" t="str">
            <v>Broxbourne</v>
          </cell>
          <cell r="B100" t="str">
            <v>Broxbourne</v>
          </cell>
          <cell r="C100">
            <v>354306596</v>
          </cell>
          <cell r="D100">
            <v>6704389</v>
          </cell>
          <cell r="E100">
            <v>1401</v>
          </cell>
        </row>
        <row r="101">
          <cell r="A101" t="str">
            <v>Broxtowe</v>
          </cell>
          <cell r="B101" t="str">
            <v>Broxtowe</v>
          </cell>
          <cell r="C101">
            <v>207510119</v>
          </cell>
          <cell r="D101">
            <v>1810949</v>
          </cell>
          <cell r="E101">
            <v>1400</v>
          </cell>
        </row>
        <row r="102">
          <cell r="A102" t="str">
            <v>Buckingham</v>
          </cell>
          <cell r="B102" t="str">
            <v>Buckingham</v>
          </cell>
          <cell r="C102">
            <v>532912026</v>
          </cell>
          <cell r="D102">
            <v>13267754</v>
          </cell>
          <cell r="E102">
            <v>1689</v>
          </cell>
        </row>
        <row r="103">
          <cell r="A103" t="str">
            <v>Burnley</v>
          </cell>
          <cell r="B103" t="str">
            <v>Burnley</v>
          </cell>
          <cell r="C103">
            <v>96118446</v>
          </cell>
          <cell r="D103">
            <v>527660</v>
          </cell>
          <cell r="E103">
            <v>951</v>
          </cell>
        </row>
        <row r="104">
          <cell r="A104" t="str">
            <v>Burton</v>
          </cell>
          <cell r="B104" t="str">
            <v>Burton</v>
          </cell>
          <cell r="C104">
            <v>204858511</v>
          </cell>
          <cell r="D104">
            <v>2193228</v>
          </cell>
          <cell r="E104">
            <v>1402</v>
          </cell>
        </row>
        <row r="105">
          <cell r="A105" t="str">
            <v>Bury North</v>
          </cell>
          <cell r="B105" t="str">
            <v>Bury North</v>
          </cell>
          <cell r="C105">
            <v>148834514</v>
          </cell>
          <cell r="D105">
            <v>1221640</v>
          </cell>
          <cell r="E105">
            <v>1139</v>
          </cell>
        </row>
        <row r="106">
          <cell r="A106" t="str">
            <v>Bury South</v>
          </cell>
          <cell r="B106" t="str">
            <v>Bury South</v>
          </cell>
          <cell r="C106">
            <v>147010160</v>
          </cell>
          <cell r="D106">
            <v>1350322</v>
          </cell>
          <cell r="E106">
            <v>1078</v>
          </cell>
        </row>
        <row r="107">
          <cell r="A107" t="str">
            <v>Bury St Edmunds</v>
          </cell>
          <cell r="B107" t="str">
            <v>Bury St Edmunds</v>
          </cell>
          <cell r="C107">
            <v>405962814</v>
          </cell>
          <cell r="D107">
            <v>6761032</v>
          </cell>
          <cell r="E107">
            <v>1966</v>
          </cell>
        </row>
        <row r="108">
          <cell r="A108" t="str">
            <v>Caerphilly</v>
          </cell>
          <cell r="B108" t="str">
            <v>Caerphilly</v>
          </cell>
          <cell r="C108">
            <v>119601811</v>
          </cell>
          <cell r="D108">
            <v>774777</v>
          </cell>
          <cell r="E108">
            <v>946</v>
          </cell>
        </row>
        <row r="109">
          <cell r="A109" t="str">
            <v>Caithness, Sutherland and Easter Ross</v>
          </cell>
          <cell r="B109" t="str">
            <v>Caithness, Sutherland and Easter Ross</v>
          </cell>
          <cell r="C109">
            <v>67978967</v>
          </cell>
          <cell r="D109">
            <v>463188</v>
          </cell>
          <cell r="E109">
            <v>556</v>
          </cell>
        </row>
        <row r="110">
          <cell r="A110" t="str">
            <v>Calder Valley</v>
          </cell>
          <cell r="B110" t="str">
            <v>Calder Valley</v>
          </cell>
          <cell r="C110">
            <v>215582937</v>
          </cell>
          <cell r="D110">
            <v>2801342</v>
          </cell>
          <cell r="E110">
            <v>1403</v>
          </cell>
        </row>
        <row r="111">
          <cell r="A111" t="str">
            <v>Camberwell and Peckham</v>
          </cell>
          <cell r="B111" t="str">
            <v>Camberwell and Peckham</v>
          </cell>
          <cell r="C111">
            <v>397674433</v>
          </cell>
          <cell r="D111">
            <v>9194402</v>
          </cell>
          <cell r="E111">
            <v>1329</v>
          </cell>
        </row>
        <row r="112">
          <cell r="A112" t="str">
            <v>Camborne and Redruth</v>
          </cell>
          <cell r="B112" t="str">
            <v>Camborne and Redruth</v>
          </cell>
          <cell r="C112">
            <v>225737509</v>
          </cell>
          <cell r="D112">
            <v>3145392</v>
          </cell>
          <cell r="E112">
            <v>1219</v>
          </cell>
        </row>
        <row r="113">
          <cell r="A113" t="str">
            <v>Cambridge</v>
          </cell>
          <cell r="B113" t="str">
            <v>Cambridge</v>
          </cell>
          <cell r="C113">
            <v>479703887</v>
          </cell>
          <cell r="D113">
            <v>11343396</v>
          </cell>
          <cell r="E113">
            <v>1613</v>
          </cell>
        </row>
        <row r="114">
          <cell r="A114" t="str">
            <v>Cannock Chase</v>
          </cell>
          <cell r="B114" t="str">
            <v>Cannock Chase</v>
          </cell>
          <cell r="C114">
            <v>164632883</v>
          </cell>
          <cell r="D114">
            <v>1097894</v>
          </cell>
          <cell r="E114">
            <v>1284</v>
          </cell>
        </row>
        <row r="115">
          <cell r="A115" t="str">
            <v>Canterbury</v>
          </cell>
          <cell r="B115" t="str">
            <v>Canterbury</v>
          </cell>
          <cell r="C115">
            <v>429711941</v>
          </cell>
          <cell r="D115">
            <v>7800113</v>
          </cell>
          <cell r="E115">
            <v>1829</v>
          </cell>
        </row>
        <row r="116">
          <cell r="A116" t="str">
            <v>Cardiff Central</v>
          </cell>
          <cell r="B116" t="str">
            <v>Cardiff Central</v>
          </cell>
          <cell r="C116">
            <v>187572266</v>
          </cell>
          <cell r="D116">
            <v>2592367</v>
          </cell>
          <cell r="E116">
            <v>1020</v>
          </cell>
        </row>
        <row r="117">
          <cell r="A117" t="str">
            <v>Cardiff North</v>
          </cell>
          <cell r="B117" t="str">
            <v>Cardiff North</v>
          </cell>
          <cell r="C117">
            <v>231298584</v>
          </cell>
          <cell r="D117">
            <v>3196595</v>
          </cell>
          <cell r="E117">
            <v>1190</v>
          </cell>
        </row>
        <row r="118">
          <cell r="A118" t="str">
            <v>Cardiff South and Penarth</v>
          </cell>
          <cell r="B118" t="str">
            <v>Cardiff South and Penarth</v>
          </cell>
          <cell r="C118">
            <v>240467877</v>
          </cell>
          <cell r="D118">
            <v>2728422</v>
          </cell>
          <cell r="E118">
            <v>1479</v>
          </cell>
        </row>
        <row r="119">
          <cell r="A119" t="str">
            <v>Cardiff West</v>
          </cell>
          <cell r="B119" t="str">
            <v>Cardiff West</v>
          </cell>
          <cell r="C119">
            <v>233573739</v>
          </cell>
          <cell r="D119">
            <v>3308992</v>
          </cell>
          <cell r="E119">
            <v>1259</v>
          </cell>
        </row>
        <row r="120">
          <cell r="A120" t="str">
            <v>Carlisle</v>
          </cell>
          <cell r="B120" t="str">
            <v>Carlisle</v>
          </cell>
          <cell r="C120">
            <v>151188849</v>
          </cell>
          <cell r="D120">
            <v>1316247</v>
          </cell>
          <cell r="E120">
            <v>1166</v>
          </cell>
        </row>
        <row r="121">
          <cell r="A121" t="str">
            <v>Carmarthen East and Dinefwr</v>
          </cell>
          <cell r="B121" t="str">
            <v>Carmarthen East and Dinefwr</v>
          </cell>
          <cell r="C121">
            <v>135705135</v>
          </cell>
          <cell r="D121">
            <v>1509090</v>
          </cell>
          <cell r="E121">
            <v>863</v>
          </cell>
        </row>
        <row r="122">
          <cell r="A122" t="str">
            <v>Carmarthen West and South Pembrokeshire</v>
          </cell>
          <cell r="B122" t="str">
            <v>Carmarthen West and South Pembrokeshire</v>
          </cell>
          <cell r="C122">
            <v>181484354</v>
          </cell>
          <cell r="D122">
            <v>2170861</v>
          </cell>
          <cell r="E122">
            <v>1068</v>
          </cell>
        </row>
        <row r="123">
          <cell r="A123" t="str">
            <v>Carshalton and Wallington</v>
          </cell>
          <cell r="B123" t="str">
            <v>Carshalton and Wallington</v>
          </cell>
          <cell r="C123">
            <v>299479248</v>
          </cell>
          <cell r="D123">
            <v>5110370</v>
          </cell>
          <cell r="E123">
            <v>1264</v>
          </cell>
        </row>
        <row r="124">
          <cell r="A124" t="str">
            <v>Castle Point</v>
          </cell>
          <cell r="B124" t="str">
            <v>Castle Point</v>
          </cell>
          <cell r="C124">
            <v>237493541</v>
          </cell>
          <cell r="D124">
            <v>3237670</v>
          </cell>
          <cell r="E124">
            <v>1173</v>
          </cell>
        </row>
        <row r="125">
          <cell r="A125" t="str">
            <v>Central Ayrshire</v>
          </cell>
          <cell r="B125" t="str">
            <v>Central Ayrshire</v>
          </cell>
          <cell r="C125">
            <v>135651620</v>
          </cell>
          <cell r="D125">
            <v>1433994</v>
          </cell>
          <cell r="E125">
            <v>1010</v>
          </cell>
        </row>
        <row r="126">
          <cell r="A126" t="str">
            <v>Central Devon</v>
          </cell>
          <cell r="B126" t="str">
            <v>Central Devon</v>
          </cell>
          <cell r="C126">
            <v>378516980</v>
          </cell>
          <cell r="D126">
            <v>8456904</v>
          </cell>
          <cell r="E126">
            <v>1468</v>
          </cell>
        </row>
        <row r="127">
          <cell r="A127" t="str">
            <v>Central Suffolk and North Ipswich</v>
          </cell>
          <cell r="B127" t="str">
            <v>Central Suffolk and North Ipswich</v>
          </cell>
          <cell r="C127">
            <v>315283857</v>
          </cell>
          <cell r="D127">
            <v>5845621</v>
          </cell>
          <cell r="E127">
            <v>1424</v>
          </cell>
        </row>
        <row r="128">
          <cell r="A128" t="str">
            <v>Ceredigion</v>
          </cell>
          <cell r="B128" t="str">
            <v>Ceredigion</v>
          </cell>
          <cell r="C128">
            <v>145745876</v>
          </cell>
          <cell r="D128">
            <v>1877558</v>
          </cell>
          <cell r="E128">
            <v>816</v>
          </cell>
        </row>
        <row r="129">
          <cell r="A129" t="str">
            <v>Charnwood</v>
          </cell>
          <cell r="B129" t="str">
            <v>Charnwood</v>
          </cell>
          <cell r="C129">
            <v>255788078</v>
          </cell>
          <cell r="D129">
            <v>3788113</v>
          </cell>
          <cell r="E129">
            <v>1355</v>
          </cell>
        </row>
        <row r="130">
          <cell r="A130" t="str">
            <v>Chatham and Aylesford</v>
          </cell>
          <cell r="B130" t="str">
            <v>Chatham and Aylesford</v>
          </cell>
          <cell r="C130">
            <v>204822428</v>
          </cell>
          <cell r="D130">
            <v>1789246</v>
          </cell>
          <cell r="E130">
            <v>1342</v>
          </cell>
        </row>
        <row r="131">
          <cell r="A131" t="str">
            <v>Cheadle</v>
          </cell>
          <cell r="B131" t="str">
            <v>Cheadle</v>
          </cell>
          <cell r="C131">
            <v>277145498</v>
          </cell>
          <cell r="D131">
            <v>5088108</v>
          </cell>
          <cell r="E131">
            <v>1253</v>
          </cell>
        </row>
        <row r="132">
          <cell r="A132" t="str">
            <v>Chelmsford</v>
          </cell>
          <cell r="B132" t="str">
            <v>Chelmsford</v>
          </cell>
          <cell r="C132">
            <v>381328085</v>
          </cell>
          <cell r="D132">
            <v>6098774</v>
          </cell>
          <cell r="E132">
            <v>1756</v>
          </cell>
        </row>
        <row r="133">
          <cell r="A133" t="str">
            <v>Chelsea and Fulham</v>
          </cell>
          <cell r="B133" t="str">
            <v>Chelsea and Fulham</v>
          </cell>
          <cell r="C133">
            <v>3264465198</v>
          </cell>
          <cell r="D133">
            <v>120886170</v>
          </cell>
          <cell r="E133">
            <v>3033</v>
          </cell>
        </row>
        <row r="134">
          <cell r="A134" t="str">
            <v>Cheltenham</v>
          </cell>
          <cell r="B134" t="str">
            <v>Cheltenham</v>
          </cell>
          <cell r="C134">
            <v>429565389</v>
          </cell>
          <cell r="D134">
            <v>8497358</v>
          </cell>
          <cell r="E134">
            <v>1821</v>
          </cell>
        </row>
        <row r="135">
          <cell r="A135" t="str">
            <v>Chesham and Amersham</v>
          </cell>
          <cell r="B135" t="str">
            <v>Chesham and Amersham</v>
          </cell>
          <cell r="C135">
            <v>642227110</v>
          </cell>
          <cell r="D135">
            <v>19741552</v>
          </cell>
          <cell r="E135">
            <v>1385</v>
          </cell>
        </row>
        <row r="136">
          <cell r="A136" t="str">
            <v>Chesterfield</v>
          </cell>
          <cell r="B136" t="str">
            <v>Chesterfield</v>
          </cell>
          <cell r="C136">
            <v>146214253</v>
          </cell>
          <cell r="D136">
            <v>990108</v>
          </cell>
          <cell r="E136">
            <v>1102</v>
          </cell>
        </row>
        <row r="137">
          <cell r="A137" t="str">
            <v>Chichester</v>
          </cell>
          <cell r="B137" t="str">
            <v>Chichester</v>
          </cell>
          <cell r="C137">
            <v>660027380</v>
          </cell>
          <cell r="D137">
            <v>18076911</v>
          </cell>
          <cell r="E137">
            <v>1862</v>
          </cell>
        </row>
        <row r="138">
          <cell r="A138" t="str">
            <v>Chingford and Woodford Green</v>
          </cell>
          <cell r="B138" t="str">
            <v>Chingford and Woodford Green</v>
          </cell>
          <cell r="C138">
            <v>369323063</v>
          </cell>
          <cell r="D138">
            <v>8668508</v>
          </cell>
          <cell r="E138">
            <v>1236</v>
          </cell>
        </row>
        <row r="139">
          <cell r="A139" t="str">
            <v>Chippenham</v>
          </cell>
          <cell r="B139" t="str">
            <v>Chippenham</v>
          </cell>
          <cell r="C139">
            <v>342193313</v>
          </cell>
          <cell r="D139">
            <v>5719857</v>
          </cell>
          <cell r="E139">
            <v>1592</v>
          </cell>
        </row>
        <row r="140">
          <cell r="A140" t="str">
            <v>Chipping Barnet</v>
          </cell>
          <cell r="B140" t="str">
            <v>Chipping Barnet</v>
          </cell>
          <cell r="C140">
            <v>588450347</v>
          </cell>
          <cell r="D140">
            <v>16578677</v>
          </cell>
          <cell r="E140">
            <v>1535</v>
          </cell>
        </row>
        <row r="141">
          <cell r="A141" t="str">
            <v>Chorley</v>
          </cell>
          <cell r="B141" t="str">
            <v>Chorley</v>
          </cell>
          <cell r="C141">
            <v>230351213</v>
          </cell>
          <cell r="D141">
            <v>2341461</v>
          </cell>
          <cell r="E141">
            <v>1520</v>
          </cell>
        </row>
        <row r="142">
          <cell r="A142" t="str">
            <v>Christchurch</v>
          </cell>
          <cell r="B142" t="str">
            <v>Christchurch</v>
          </cell>
          <cell r="C142">
            <v>498210944</v>
          </cell>
          <cell r="D142">
            <v>11824697</v>
          </cell>
          <cell r="E142">
            <v>1751</v>
          </cell>
        </row>
        <row r="143">
          <cell r="A143" t="str">
            <v>Cities of London and Westminster</v>
          </cell>
          <cell r="B143" t="str">
            <v>Cities of London and Westminster</v>
          </cell>
          <cell r="C143">
            <v>4960435938</v>
          </cell>
          <cell r="D143">
            <v>170568650</v>
          </cell>
          <cell r="E143">
            <v>3394</v>
          </cell>
        </row>
        <row r="144">
          <cell r="A144" t="str">
            <v>City of Chester</v>
          </cell>
          <cell r="B144" t="str">
            <v>City of Chester</v>
          </cell>
          <cell r="C144">
            <v>269353000</v>
          </cell>
          <cell r="D144">
            <v>3777132</v>
          </cell>
          <cell r="E144">
            <v>1439</v>
          </cell>
        </row>
        <row r="145">
          <cell r="A145" t="str">
            <v>City of Durham</v>
          </cell>
          <cell r="B145" t="str">
            <v>City of Durham</v>
          </cell>
          <cell r="C145">
            <v>167227250</v>
          </cell>
          <cell r="D145">
            <v>1823317</v>
          </cell>
          <cell r="E145">
            <v>1170</v>
          </cell>
        </row>
        <row r="146">
          <cell r="A146" t="str">
            <v>Clacton</v>
          </cell>
          <cell r="B146" t="str">
            <v>Clacton</v>
          </cell>
          <cell r="C146">
            <v>243146973</v>
          </cell>
          <cell r="D146">
            <v>2688811</v>
          </cell>
          <cell r="E146">
            <v>1539</v>
          </cell>
        </row>
        <row r="147">
          <cell r="A147" t="str">
            <v>Cleethorpes</v>
          </cell>
          <cell r="B147" t="str">
            <v>Cleethorpes</v>
          </cell>
          <cell r="C147">
            <v>177262236</v>
          </cell>
          <cell r="D147">
            <v>1512529</v>
          </cell>
          <cell r="E147">
            <v>1325</v>
          </cell>
        </row>
        <row r="148">
          <cell r="A148" t="str">
            <v>Clwyd South</v>
          </cell>
          <cell r="B148" t="str">
            <v>Clwyd South</v>
          </cell>
          <cell r="C148">
            <v>110891283</v>
          </cell>
          <cell r="D148">
            <v>1074830</v>
          </cell>
          <cell r="E148">
            <v>780</v>
          </cell>
        </row>
        <row r="149">
          <cell r="A149" t="str">
            <v>Clwyd West</v>
          </cell>
          <cell r="B149" t="str">
            <v>Clwyd West</v>
          </cell>
          <cell r="C149">
            <v>161229104</v>
          </cell>
          <cell r="D149">
            <v>1956312</v>
          </cell>
          <cell r="E149">
            <v>1004</v>
          </cell>
        </row>
        <row r="150">
          <cell r="A150" t="str">
            <v>Coatbridge, Chryston and Bellshill</v>
          </cell>
          <cell r="B150" t="str">
            <v>Coatbridge, Chryston and Bellshill</v>
          </cell>
          <cell r="C150">
            <v>84612244</v>
          </cell>
          <cell r="D150">
            <v>486533</v>
          </cell>
          <cell r="E150">
            <v>728</v>
          </cell>
        </row>
        <row r="151">
          <cell r="A151" t="str">
            <v>Colchester</v>
          </cell>
          <cell r="B151" t="str">
            <v>Colchester</v>
          </cell>
          <cell r="C151">
            <v>340565572</v>
          </cell>
          <cell r="D151">
            <v>4050824</v>
          </cell>
          <cell r="E151">
            <v>1901</v>
          </cell>
        </row>
        <row r="152">
          <cell r="A152" t="str">
            <v>Colne Valley</v>
          </cell>
          <cell r="B152" t="str">
            <v>Colne Valley</v>
          </cell>
          <cell r="C152">
            <v>224374532</v>
          </cell>
          <cell r="D152">
            <v>2640519</v>
          </cell>
          <cell r="E152">
            <v>1488</v>
          </cell>
        </row>
        <row r="153">
          <cell r="A153" t="str">
            <v>Congleton</v>
          </cell>
          <cell r="B153" t="str">
            <v>Congleton</v>
          </cell>
          <cell r="C153">
            <v>249232594</v>
          </cell>
          <cell r="D153">
            <v>3705733</v>
          </cell>
          <cell r="E153">
            <v>1366</v>
          </cell>
        </row>
        <row r="154">
          <cell r="A154" t="str">
            <v>Copeland</v>
          </cell>
          <cell r="B154" t="str">
            <v>Copeland</v>
          </cell>
          <cell r="C154">
            <v>146350664</v>
          </cell>
          <cell r="D154">
            <v>1884758</v>
          </cell>
          <cell r="E154">
            <v>993</v>
          </cell>
        </row>
        <row r="155">
          <cell r="A155" t="str">
            <v>Corby</v>
          </cell>
          <cell r="B155" t="str">
            <v>Corby</v>
          </cell>
          <cell r="C155">
            <v>261845565</v>
          </cell>
          <cell r="D155">
            <v>3551142</v>
          </cell>
          <cell r="E155">
            <v>1609</v>
          </cell>
        </row>
        <row r="156">
          <cell r="A156" t="str">
            <v>Coventry North East</v>
          </cell>
          <cell r="B156" t="str">
            <v>Coventry North East</v>
          </cell>
          <cell r="C156">
            <v>140565677</v>
          </cell>
          <cell r="D156">
            <v>426129</v>
          </cell>
          <cell r="E156">
            <v>1245</v>
          </cell>
        </row>
        <row r="157">
          <cell r="A157" t="str">
            <v>Coventry North West</v>
          </cell>
          <cell r="B157" t="str">
            <v>Coventry North West</v>
          </cell>
          <cell r="C157">
            <v>172704405</v>
          </cell>
          <cell r="D157">
            <v>1059764</v>
          </cell>
          <cell r="E157">
            <v>1338</v>
          </cell>
        </row>
        <row r="158">
          <cell r="A158" t="str">
            <v>Coventry South</v>
          </cell>
          <cell r="B158" t="str">
            <v>Coventry South</v>
          </cell>
          <cell r="C158">
            <v>177730885</v>
          </cell>
          <cell r="D158">
            <v>2164245</v>
          </cell>
          <cell r="E158">
            <v>1122</v>
          </cell>
        </row>
        <row r="159">
          <cell r="A159" t="str">
            <v>Crawley</v>
          </cell>
          <cell r="B159" t="str">
            <v>Crawley</v>
          </cell>
          <cell r="C159">
            <v>278951471</v>
          </cell>
          <cell r="D159">
            <v>3151725</v>
          </cell>
          <cell r="E159">
            <v>1453</v>
          </cell>
        </row>
        <row r="160">
          <cell r="A160" t="str">
            <v>Crewe and Nantwich</v>
          </cell>
          <cell r="B160" t="str">
            <v>Crewe and Nantwich</v>
          </cell>
          <cell r="C160">
            <v>232913137</v>
          </cell>
          <cell r="D160">
            <v>2655221</v>
          </cell>
          <cell r="E160">
            <v>1551</v>
          </cell>
        </row>
        <row r="161">
          <cell r="A161" t="str">
            <v>Croydon Central</v>
          </cell>
          <cell r="B161" t="str">
            <v>Croydon Central</v>
          </cell>
          <cell r="C161">
            <v>288844965</v>
          </cell>
          <cell r="D161">
            <v>4507498</v>
          </cell>
          <cell r="E161">
            <v>1294</v>
          </cell>
        </row>
        <row r="162">
          <cell r="A162" t="str">
            <v>Croydon North</v>
          </cell>
          <cell r="B162" t="str">
            <v>Croydon North</v>
          </cell>
          <cell r="C162">
            <v>305607255</v>
          </cell>
          <cell r="D162">
            <v>3389312</v>
          </cell>
          <cell r="E162">
            <v>1514</v>
          </cell>
        </row>
        <row r="163">
          <cell r="A163" t="str">
            <v>Croydon South</v>
          </cell>
          <cell r="B163" t="str">
            <v>Croydon South</v>
          </cell>
          <cell r="C163">
            <v>498491087</v>
          </cell>
          <cell r="D163">
            <v>11301762</v>
          </cell>
          <cell r="E163">
            <v>1648</v>
          </cell>
        </row>
        <row r="164">
          <cell r="A164" t="str">
            <v>Cumbernauld, Kilsyth and Kirkintilloch East</v>
          </cell>
          <cell r="B164" t="str">
            <v>Cumbernauld, Kilsyth and Kirkintilloch East</v>
          </cell>
          <cell r="C164">
            <v>93261048</v>
          </cell>
          <cell r="D164">
            <v>663559</v>
          </cell>
          <cell r="E164">
            <v>766</v>
          </cell>
        </row>
        <row r="165">
          <cell r="A165" t="str">
            <v>Cynon Valley</v>
          </cell>
          <cell r="B165" t="str">
            <v>Cynon Valley</v>
          </cell>
          <cell r="C165">
            <v>61736172</v>
          </cell>
          <cell r="D165">
            <v>253182</v>
          </cell>
          <cell r="E165">
            <v>642</v>
          </cell>
        </row>
        <row r="166">
          <cell r="A166" t="str">
            <v>Dagenham and Rainham</v>
          </cell>
          <cell r="B166" t="str">
            <v>Dagenham and Rainham</v>
          </cell>
          <cell r="C166">
            <v>197618163</v>
          </cell>
          <cell r="D166">
            <v>1459756</v>
          </cell>
          <cell r="E166">
            <v>1113</v>
          </cell>
        </row>
        <row r="167">
          <cell r="A167" t="str">
            <v>Darlington</v>
          </cell>
          <cell r="B167" t="str">
            <v>Darlington</v>
          </cell>
          <cell r="C167">
            <v>142765904</v>
          </cell>
          <cell r="D167">
            <v>1037787</v>
          </cell>
          <cell r="E167">
            <v>1195</v>
          </cell>
        </row>
        <row r="168">
          <cell r="A168" t="str">
            <v>Dartford</v>
          </cell>
          <cell r="B168" t="str">
            <v>Dartford</v>
          </cell>
          <cell r="C168">
            <v>309009359</v>
          </cell>
          <cell r="D168">
            <v>4563439</v>
          </cell>
          <cell r="E168">
            <v>1511</v>
          </cell>
        </row>
        <row r="169">
          <cell r="A169" t="str">
            <v>Daventry</v>
          </cell>
          <cell r="B169" t="str">
            <v>Daventry</v>
          </cell>
          <cell r="C169">
            <v>324434192</v>
          </cell>
          <cell r="D169">
            <v>6011210</v>
          </cell>
          <cell r="E169">
            <v>1459</v>
          </cell>
        </row>
        <row r="170">
          <cell r="A170" t="str">
            <v>Delyn</v>
          </cell>
          <cell r="B170" t="str">
            <v>Delyn</v>
          </cell>
          <cell r="C170">
            <v>123807947</v>
          </cell>
          <cell r="D170">
            <v>1473200</v>
          </cell>
          <cell r="E170">
            <v>767</v>
          </cell>
        </row>
        <row r="171">
          <cell r="A171" t="str">
            <v>Denton and Reddish</v>
          </cell>
          <cell r="B171" t="str">
            <v>Denton and Reddish</v>
          </cell>
          <cell r="C171">
            <v>117045353</v>
          </cell>
          <cell r="D171">
            <v>531067</v>
          </cell>
          <cell r="E171">
            <v>1029</v>
          </cell>
        </row>
        <row r="172">
          <cell r="A172" t="str">
            <v>Derby North</v>
          </cell>
          <cell r="B172" t="str">
            <v>Derby North</v>
          </cell>
          <cell r="C172">
            <v>219723810</v>
          </cell>
          <cell r="D172">
            <v>1719498</v>
          </cell>
          <cell r="E172">
            <v>1358</v>
          </cell>
        </row>
        <row r="173">
          <cell r="A173" t="str">
            <v>Derby South</v>
          </cell>
          <cell r="B173" t="str">
            <v>Derby South</v>
          </cell>
          <cell r="C173">
            <v>143211811</v>
          </cell>
          <cell r="D173">
            <v>653532</v>
          </cell>
          <cell r="E173">
            <v>1211</v>
          </cell>
        </row>
        <row r="174">
          <cell r="A174" t="str">
            <v>Derbyshire Dales</v>
          </cell>
          <cell r="B174" t="str">
            <v>Derbyshire Dales</v>
          </cell>
          <cell r="C174">
            <v>281905436</v>
          </cell>
          <cell r="D174">
            <v>5554639</v>
          </cell>
          <cell r="E174">
            <v>1058</v>
          </cell>
        </row>
        <row r="175">
          <cell r="A175" t="str">
            <v>Devizes</v>
          </cell>
          <cell r="B175" t="str">
            <v>Devizes</v>
          </cell>
          <cell r="C175">
            <v>389956982</v>
          </cell>
          <cell r="D175">
            <v>9224805</v>
          </cell>
          <cell r="E175">
            <v>1354</v>
          </cell>
        </row>
        <row r="176">
          <cell r="A176" t="str">
            <v>Dewsbury</v>
          </cell>
          <cell r="B176" t="str">
            <v>Dewsbury</v>
          </cell>
          <cell r="C176">
            <v>191465320</v>
          </cell>
          <cell r="D176">
            <v>2086675</v>
          </cell>
          <cell r="E176">
            <v>1253</v>
          </cell>
        </row>
        <row r="177">
          <cell r="A177" t="str">
            <v>Don Valley</v>
          </cell>
          <cell r="B177" t="str">
            <v>Don Valley</v>
          </cell>
          <cell r="C177">
            <v>136797763</v>
          </cell>
          <cell r="D177">
            <v>1141756</v>
          </cell>
          <cell r="E177">
            <v>1058</v>
          </cell>
        </row>
        <row r="178">
          <cell r="A178" t="str">
            <v>Doncaster Central</v>
          </cell>
          <cell r="B178" t="str">
            <v>Doncaster Central</v>
          </cell>
          <cell r="C178">
            <v>144848158</v>
          </cell>
          <cell r="D178">
            <v>716799</v>
          </cell>
          <cell r="E178">
            <v>1223</v>
          </cell>
        </row>
        <row r="179">
          <cell r="A179" t="str">
            <v>Doncaster North</v>
          </cell>
          <cell r="B179" t="str">
            <v>Doncaster North</v>
          </cell>
          <cell r="C179">
            <v>114221953</v>
          </cell>
          <cell r="D179">
            <v>603294</v>
          </cell>
          <cell r="E179">
            <v>1084</v>
          </cell>
        </row>
        <row r="180">
          <cell r="A180" t="str">
            <v>Dover</v>
          </cell>
          <cell r="B180" t="str">
            <v>Dover</v>
          </cell>
          <cell r="C180">
            <v>259545220</v>
          </cell>
          <cell r="D180">
            <v>3572430</v>
          </cell>
          <cell r="E180">
            <v>1498</v>
          </cell>
        </row>
        <row r="181">
          <cell r="A181" t="str">
            <v>Dudley North</v>
          </cell>
          <cell r="B181" t="str">
            <v>Dudley North</v>
          </cell>
          <cell r="C181">
            <v>100963150</v>
          </cell>
          <cell r="D181">
            <v>478049</v>
          </cell>
          <cell r="E181">
            <v>825</v>
          </cell>
        </row>
        <row r="182">
          <cell r="A182" t="str">
            <v>Dudley South</v>
          </cell>
          <cell r="B182" t="str">
            <v>Dudley South</v>
          </cell>
          <cell r="C182">
            <v>114489292</v>
          </cell>
          <cell r="D182">
            <v>696991</v>
          </cell>
          <cell r="E182">
            <v>893</v>
          </cell>
        </row>
        <row r="183">
          <cell r="A183" t="str">
            <v>Dulwich and West Norwood</v>
          </cell>
          <cell r="B183" t="str">
            <v>Dulwich and West Norwood</v>
          </cell>
          <cell r="C183">
            <v>618021160</v>
          </cell>
          <cell r="D183">
            <v>17464843</v>
          </cell>
          <cell r="E183">
            <v>1613</v>
          </cell>
        </row>
        <row r="184">
          <cell r="A184" t="str">
            <v>Dumfries and Galloway</v>
          </cell>
          <cell r="B184" t="str">
            <v>Dumfries and Galloway</v>
          </cell>
          <cell r="C184">
            <v>139633296</v>
          </cell>
          <cell r="D184">
            <v>1135706</v>
          </cell>
          <cell r="E184">
            <v>1062</v>
          </cell>
        </row>
        <row r="185">
          <cell r="A185" t="str">
            <v>Dumfriesshire, Clydesdale and Tweeddale</v>
          </cell>
          <cell r="B185" t="str">
            <v>Dumfriesshire, Clydesdale and Tweeddale</v>
          </cell>
          <cell r="C185">
            <v>140550454</v>
          </cell>
          <cell r="D185">
            <v>1973293</v>
          </cell>
          <cell r="E185">
            <v>857</v>
          </cell>
        </row>
        <row r="186">
          <cell r="A186" t="str">
            <v>Dundee East</v>
          </cell>
          <cell r="B186" t="str">
            <v>Dundee East</v>
          </cell>
          <cell r="C186">
            <v>148894896</v>
          </cell>
          <cell r="D186">
            <v>1462150</v>
          </cell>
          <cell r="E186">
            <v>1003</v>
          </cell>
        </row>
        <row r="187">
          <cell r="A187" t="str">
            <v>Dundee West</v>
          </cell>
          <cell r="B187" t="str">
            <v>Dundee West</v>
          </cell>
          <cell r="C187">
            <v>119759710</v>
          </cell>
          <cell r="D187">
            <v>836786</v>
          </cell>
          <cell r="E187">
            <v>983</v>
          </cell>
        </row>
        <row r="188">
          <cell r="A188" t="str">
            <v>Dunfermline and West Fife</v>
          </cell>
          <cell r="B188" t="str">
            <v>Dunfermline and West Fife</v>
          </cell>
          <cell r="C188">
            <v>139117646</v>
          </cell>
          <cell r="D188">
            <v>1098706</v>
          </cell>
          <cell r="E188">
            <v>1087</v>
          </cell>
        </row>
        <row r="189">
          <cell r="A189" t="str">
            <v>Dwyfor Meirionnydd</v>
          </cell>
          <cell r="B189" t="str">
            <v>Dwyfor Meirionnydd</v>
          </cell>
          <cell r="C189">
            <v>148374166</v>
          </cell>
          <cell r="D189">
            <v>2001734</v>
          </cell>
          <cell r="E189">
            <v>892</v>
          </cell>
        </row>
        <row r="190">
          <cell r="A190" t="str">
            <v>Ealing Central and Acton</v>
          </cell>
          <cell r="B190" t="str">
            <v>Ealing Central and Acton</v>
          </cell>
          <cell r="C190">
            <v>776533134</v>
          </cell>
          <cell r="D190">
            <v>23244253</v>
          </cell>
          <cell r="E190">
            <v>1735</v>
          </cell>
        </row>
        <row r="191">
          <cell r="A191" t="str">
            <v>Ealing North</v>
          </cell>
          <cell r="B191" t="str">
            <v>Ealing North</v>
          </cell>
          <cell r="C191">
            <v>304026524</v>
          </cell>
          <cell r="D191">
            <v>5914933</v>
          </cell>
          <cell r="E191">
            <v>1157</v>
          </cell>
        </row>
        <row r="192">
          <cell r="A192" t="str">
            <v>Ealing, Southall</v>
          </cell>
          <cell r="B192" t="str">
            <v>Ealing, Southall</v>
          </cell>
          <cell r="C192">
            <v>217696928</v>
          </cell>
          <cell r="D192">
            <v>4810474</v>
          </cell>
          <cell r="E192">
            <v>755</v>
          </cell>
        </row>
        <row r="193">
          <cell r="A193" t="str">
            <v>Easington</v>
          </cell>
          <cell r="B193" t="str">
            <v>Easington</v>
          </cell>
          <cell r="C193">
            <v>83202927</v>
          </cell>
          <cell r="D193">
            <v>480123</v>
          </cell>
          <cell r="E193">
            <v>810</v>
          </cell>
        </row>
        <row r="194">
          <cell r="A194" t="str">
            <v>East Antrim</v>
          </cell>
          <cell r="B194" t="str">
            <v>East Antrim</v>
          </cell>
          <cell r="C194">
            <v>81027738</v>
          </cell>
          <cell r="D194">
            <v>527731</v>
          </cell>
          <cell r="E194">
            <v>665</v>
          </cell>
        </row>
        <row r="195">
          <cell r="A195" t="str">
            <v>East Devon</v>
          </cell>
          <cell r="B195" t="str">
            <v>East Devon</v>
          </cell>
          <cell r="C195">
            <v>510357429</v>
          </cell>
          <cell r="D195">
            <v>11470027</v>
          </cell>
          <cell r="E195">
            <v>1927</v>
          </cell>
        </row>
        <row r="196">
          <cell r="A196" t="str">
            <v>East Dunbartonshire</v>
          </cell>
          <cell r="B196" t="str">
            <v>East Dunbartonshire</v>
          </cell>
          <cell r="C196">
            <v>201758685</v>
          </cell>
          <cell r="D196">
            <v>3602185</v>
          </cell>
          <cell r="E196">
            <v>965</v>
          </cell>
        </row>
        <row r="197">
          <cell r="A197" t="str">
            <v>East Ham</v>
          </cell>
          <cell r="B197" t="str">
            <v>East Ham</v>
          </cell>
          <cell r="C197">
            <v>193490435</v>
          </cell>
          <cell r="D197">
            <v>1708506</v>
          </cell>
          <cell r="E197">
            <v>1021</v>
          </cell>
        </row>
        <row r="198">
          <cell r="A198" t="str">
            <v>East Hampshire</v>
          </cell>
          <cell r="B198" t="str">
            <v>East Hampshire</v>
          </cell>
          <cell r="C198">
            <v>549032618</v>
          </cell>
          <cell r="D198">
            <v>14481406</v>
          </cell>
          <cell r="E198">
            <v>1572</v>
          </cell>
        </row>
        <row r="199">
          <cell r="A199" t="str">
            <v>East Kilbride, Strathaven and Lesmahagow</v>
          </cell>
          <cell r="B199" t="str">
            <v>East Kilbride, Strathaven and Lesmahagow</v>
          </cell>
          <cell r="C199">
            <v>150542529</v>
          </cell>
          <cell r="D199">
            <v>1628722</v>
          </cell>
          <cell r="E199">
            <v>1079</v>
          </cell>
        </row>
        <row r="200">
          <cell r="A200" t="str">
            <v>East Londonderry</v>
          </cell>
          <cell r="B200" t="str">
            <v>East Londonderry</v>
          </cell>
          <cell r="C200">
            <v>89707604</v>
          </cell>
          <cell r="D200">
            <v>751918</v>
          </cell>
          <cell r="E200">
            <v>677</v>
          </cell>
        </row>
        <row r="201">
          <cell r="A201" t="str">
            <v>East Lothian</v>
          </cell>
          <cell r="B201" t="str">
            <v>East Lothian</v>
          </cell>
          <cell r="C201">
            <v>230259996</v>
          </cell>
          <cell r="D201">
            <v>4115105</v>
          </cell>
          <cell r="E201">
            <v>1140</v>
          </cell>
        </row>
        <row r="202">
          <cell r="A202" t="str">
            <v>East Renfrewshire</v>
          </cell>
          <cell r="B202" t="str">
            <v>East Renfrewshire</v>
          </cell>
          <cell r="C202">
            <v>229375646</v>
          </cell>
          <cell r="D202">
            <v>4347894</v>
          </cell>
          <cell r="E202">
            <v>1089</v>
          </cell>
        </row>
        <row r="203">
          <cell r="A203" t="str">
            <v>East Surrey</v>
          </cell>
          <cell r="B203" t="str">
            <v>East Surrey</v>
          </cell>
          <cell r="C203">
            <v>628830222</v>
          </cell>
          <cell r="D203">
            <v>16296692</v>
          </cell>
          <cell r="E203">
            <v>1842</v>
          </cell>
        </row>
        <row r="204">
          <cell r="A204" t="str">
            <v>East Worthing and Shoreham</v>
          </cell>
          <cell r="B204" t="str">
            <v>East Worthing and Shoreham</v>
          </cell>
          <cell r="C204">
            <v>352405015</v>
          </cell>
          <cell r="D204">
            <v>5641362</v>
          </cell>
          <cell r="E204">
            <v>1651</v>
          </cell>
        </row>
        <row r="205">
          <cell r="A205" t="str">
            <v>East Yorkshire</v>
          </cell>
          <cell r="B205" t="str">
            <v>East Yorkshire</v>
          </cell>
          <cell r="C205">
            <v>245962942</v>
          </cell>
          <cell r="D205">
            <v>2789463</v>
          </cell>
          <cell r="E205">
            <v>1575</v>
          </cell>
        </row>
        <row r="206">
          <cell r="A206" t="str">
            <v>Eastbourne</v>
          </cell>
          <cell r="B206" t="str">
            <v>Eastbourne</v>
          </cell>
          <cell r="C206">
            <v>380526988</v>
          </cell>
          <cell r="D206">
            <v>5592705</v>
          </cell>
          <cell r="E206">
            <v>1962</v>
          </cell>
        </row>
        <row r="207">
          <cell r="A207" t="str">
            <v>Eastleigh</v>
          </cell>
          <cell r="B207" t="str">
            <v>Eastleigh</v>
          </cell>
          <cell r="C207">
            <v>366445772</v>
          </cell>
          <cell r="D207">
            <v>5636072</v>
          </cell>
          <cell r="E207">
            <v>1723</v>
          </cell>
        </row>
        <row r="208">
          <cell r="A208" t="str">
            <v>Eddisbury</v>
          </cell>
          <cell r="B208" t="str">
            <v>Eddisbury</v>
          </cell>
          <cell r="C208">
            <v>256676612</v>
          </cell>
          <cell r="D208">
            <v>5291431</v>
          </cell>
          <cell r="E208">
            <v>1095</v>
          </cell>
        </row>
        <row r="209">
          <cell r="A209" t="str">
            <v>Edinburgh East</v>
          </cell>
          <cell r="B209" t="str">
            <v>Edinburgh East</v>
          </cell>
          <cell r="C209">
            <v>222345278</v>
          </cell>
          <cell r="D209">
            <v>3088235</v>
          </cell>
          <cell r="E209">
            <v>1226</v>
          </cell>
        </row>
        <row r="210">
          <cell r="A210" t="str">
            <v>Edinburgh North and Leith</v>
          </cell>
          <cell r="B210" t="str">
            <v>Edinburgh North and Leith</v>
          </cell>
          <cell r="C210">
            <v>448749910</v>
          </cell>
          <cell r="D210">
            <v>9256642</v>
          </cell>
          <cell r="E210">
            <v>1854</v>
          </cell>
        </row>
        <row r="211">
          <cell r="A211" t="str">
            <v>Edinburgh South</v>
          </cell>
          <cell r="B211" t="str">
            <v>Edinburgh South</v>
          </cell>
          <cell r="C211">
            <v>344676292</v>
          </cell>
          <cell r="D211">
            <v>8407083</v>
          </cell>
          <cell r="E211">
            <v>1193</v>
          </cell>
        </row>
        <row r="212">
          <cell r="A212" t="str">
            <v>Edinburgh South West</v>
          </cell>
          <cell r="B212" t="str">
            <v>Edinburgh South West</v>
          </cell>
          <cell r="C212">
            <v>239938944</v>
          </cell>
          <cell r="D212">
            <v>3812248</v>
          </cell>
          <cell r="E212">
            <v>1239</v>
          </cell>
        </row>
        <row r="213">
          <cell r="A213" t="str">
            <v>Edinburgh West</v>
          </cell>
          <cell r="B213" t="str">
            <v>Edinburgh West</v>
          </cell>
          <cell r="C213">
            <v>306185870</v>
          </cell>
          <cell r="D213">
            <v>6136318</v>
          </cell>
          <cell r="E213">
            <v>1294</v>
          </cell>
        </row>
        <row r="214">
          <cell r="A214" t="str">
            <v>Edmonton</v>
          </cell>
          <cell r="B214" t="str">
            <v>Edmonton</v>
          </cell>
          <cell r="C214">
            <v>192377564</v>
          </cell>
          <cell r="D214">
            <v>2208773</v>
          </cell>
          <cell r="E214">
            <v>937</v>
          </cell>
        </row>
        <row r="215">
          <cell r="A215" t="str">
            <v>Ellesmere Port and Neston</v>
          </cell>
          <cell r="B215" t="str">
            <v>Ellesmere Port and Neston</v>
          </cell>
          <cell r="C215">
            <v>170225941</v>
          </cell>
          <cell r="D215">
            <v>1998866</v>
          </cell>
          <cell r="E215">
            <v>1101</v>
          </cell>
        </row>
        <row r="216">
          <cell r="A216" t="str">
            <v>Elmet and Rothwell</v>
          </cell>
          <cell r="B216" t="str">
            <v>Elmet and Rothwell</v>
          </cell>
          <cell r="C216">
            <v>286019124</v>
          </cell>
          <cell r="D216">
            <v>5419430</v>
          </cell>
          <cell r="E216">
            <v>1329</v>
          </cell>
        </row>
        <row r="217">
          <cell r="A217" t="str">
            <v>Eltham</v>
          </cell>
          <cell r="B217" t="str">
            <v>Eltham</v>
          </cell>
          <cell r="C217">
            <v>274219126</v>
          </cell>
          <cell r="D217">
            <v>5295171</v>
          </cell>
          <cell r="E217">
            <v>1070</v>
          </cell>
        </row>
        <row r="218">
          <cell r="A218" t="str">
            <v>Enfield North</v>
          </cell>
          <cell r="B218" t="str">
            <v>Enfield North</v>
          </cell>
          <cell r="C218">
            <v>367350737</v>
          </cell>
          <cell r="D218">
            <v>5568753</v>
          </cell>
          <cell r="E218">
            <v>1348</v>
          </cell>
        </row>
        <row r="219">
          <cell r="A219" t="str">
            <v>Enfield, Southgate</v>
          </cell>
          <cell r="B219" t="str">
            <v>Enfield, Southgate</v>
          </cell>
          <cell r="C219">
            <v>440926844</v>
          </cell>
          <cell r="D219">
            <v>11115828</v>
          </cell>
          <cell r="E219">
            <v>1217</v>
          </cell>
        </row>
        <row r="220">
          <cell r="A220" t="str">
            <v>Epping Forest</v>
          </cell>
          <cell r="B220" t="str">
            <v>Epping Forest</v>
          </cell>
          <cell r="C220">
            <v>550199217</v>
          </cell>
          <cell r="D220">
            <v>14062968</v>
          </cell>
          <cell r="E220">
            <v>1598</v>
          </cell>
        </row>
        <row r="221">
          <cell r="A221" t="str">
            <v>Epsom and Ewell</v>
          </cell>
          <cell r="B221" t="str">
            <v>Epsom and Ewell</v>
          </cell>
          <cell r="C221">
            <v>668659831</v>
          </cell>
          <cell r="D221">
            <v>18907460</v>
          </cell>
          <cell r="E221">
            <v>1791</v>
          </cell>
        </row>
        <row r="222">
          <cell r="A222" t="str">
            <v>Erewash</v>
          </cell>
          <cell r="B222" t="str">
            <v>Erewash</v>
          </cell>
          <cell r="C222">
            <v>176912353</v>
          </cell>
          <cell r="D222">
            <v>1520594</v>
          </cell>
          <cell r="E222">
            <v>1364</v>
          </cell>
        </row>
        <row r="223">
          <cell r="A223" t="str">
            <v>Erith and Thamesmead</v>
          </cell>
          <cell r="B223" t="str">
            <v>Erith and Thamesmead</v>
          </cell>
          <cell r="C223">
            <v>173273944</v>
          </cell>
          <cell r="D223">
            <v>1429811</v>
          </cell>
          <cell r="E223">
            <v>1047</v>
          </cell>
        </row>
        <row r="224">
          <cell r="A224" t="str">
            <v>Esher and Walton</v>
          </cell>
          <cell r="B224" t="str">
            <v>Esher and Walton</v>
          </cell>
          <cell r="C224">
            <v>1236491561</v>
          </cell>
          <cell r="D224">
            <v>36285340</v>
          </cell>
          <cell r="E224">
            <v>2121</v>
          </cell>
        </row>
        <row r="225">
          <cell r="A225" t="str">
            <v>Exeter</v>
          </cell>
          <cell r="B225" t="str">
            <v>Exeter</v>
          </cell>
          <cell r="C225">
            <v>355134268</v>
          </cell>
          <cell r="D225">
            <v>5110173</v>
          </cell>
          <cell r="E225">
            <v>1775</v>
          </cell>
        </row>
        <row r="226">
          <cell r="A226" t="str">
            <v>Falkirk</v>
          </cell>
          <cell r="B226" t="str">
            <v>Falkirk</v>
          </cell>
          <cell r="C226">
            <v>140994259</v>
          </cell>
          <cell r="D226">
            <v>1001002</v>
          </cell>
          <cell r="E226">
            <v>1149</v>
          </cell>
        </row>
        <row r="227">
          <cell r="A227" t="str">
            <v>Fareham</v>
          </cell>
          <cell r="B227" t="str">
            <v>Fareham</v>
          </cell>
          <cell r="C227">
            <v>369514176</v>
          </cell>
          <cell r="D227">
            <v>6289782</v>
          </cell>
          <cell r="E227">
            <v>1658</v>
          </cell>
        </row>
        <row r="228">
          <cell r="A228" t="str">
            <v>Faversham and Mid Kent</v>
          </cell>
          <cell r="B228" t="str">
            <v>Faversham and Mid Kent</v>
          </cell>
          <cell r="C228">
            <v>326851118</v>
          </cell>
          <cell r="D228">
            <v>6377505</v>
          </cell>
          <cell r="E228">
            <v>1370</v>
          </cell>
        </row>
        <row r="229">
          <cell r="A229" t="str">
            <v>Feltham and Heston</v>
          </cell>
          <cell r="B229" t="str">
            <v>Feltham and Heston</v>
          </cell>
          <cell r="C229">
            <v>226249850</v>
          </cell>
          <cell r="D229">
            <v>2387139</v>
          </cell>
          <cell r="E229">
            <v>1072</v>
          </cell>
        </row>
        <row r="230">
          <cell r="A230" t="str">
            <v>Fermanagh and South Tyrone</v>
          </cell>
          <cell r="B230" t="str">
            <v>Fermanagh and South Tyrone</v>
          </cell>
          <cell r="C230">
            <v>45794149</v>
          </cell>
          <cell r="D230">
            <v>220069</v>
          </cell>
          <cell r="E230">
            <v>403</v>
          </cell>
        </row>
        <row r="231">
          <cell r="A231" t="str">
            <v>Filton and Bradley Stoke</v>
          </cell>
          <cell r="B231" t="str">
            <v>Filton and Bradley Stoke</v>
          </cell>
          <cell r="C231">
            <v>283099497</v>
          </cell>
          <cell r="D231">
            <v>3693482</v>
          </cell>
          <cell r="E231">
            <v>1471</v>
          </cell>
        </row>
        <row r="232">
          <cell r="A232" t="str">
            <v>Finchley and Golders Green</v>
          </cell>
          <cell r="B232" t="str">
            <v>Finchley and Golders Green</v>
          </cell>
          <cell r="C232">
            <v>943556441</v>
          </cell>
          <cell r="D232">
            <v>31523529</v>
          </cell>
          <cell r="E232">
            <v>1571</v>
          </cell>
        </row>
        <row r="233">
          <cell r="A233" t="str">
            <v>Folkestone and Hythe</v>
          </cell>
          <cell r="B233" t="str">
            <v>Folkestone and Hythe</v>
          </cell>
          <cell r="C233">
            <v>368372419</v>
          </cell>
          <cell r="D233">
            <v>5855389</v>
          </cell>
          <cell r="E233">
            <v>1829</v>
          </cell>
        </row>
        <row r="234">
          <cell r="A234" t="str">
            <v>Forest of Dean</v>
          </cell>
          <cell r="B234" t="str">
            <v>Forest of Dean</v>
          </cell>
          <cell r="C234">
            <v>219094381</v>
          </cell>
          <cell r="D234">
            <v>3619613</v>
          </cell>
          <cell r="E234">
            <v>1102</v>
          </cell>
        </row>
        <row r="235">
          <cell r="A235" t="str">
            <v>Foyle</v>
          </cell>
          <cell r="B235" t="str">
            <v>Foyle</v>
          </cell>
          <cell r="C235">
            <v>55347010</v>
          </cell>
          <cell r="D235">
            <v>276064</v>
          </cell>
          <cell r="E235">
            <v>499</v>
          </cell>
        </row>
        <row r="236">
          <cell r="A236" t="str">
            <v>Fylde</v>
          </cell>
          <cell r="B236" t="str">
            <v>Fylde</v>
          </cell>
          <cell r="C236">
            <v>230412906</v>
          </cell>
          <cell r="D236">
            <v>3542586</v>
          </cell>
          <cell r="E236">
            <v>1249</v>
          </cell>
        </row>
        <row r="237">
          <cell r="A237" t="str">
            <v>Gainsborough</v>
          </cell>
          <cell r="B237" t="str">
            <v>Gainsborough</v>
          </cell>
          <cell r="C237">
            <v>212085531</v>
          </cell>
          <cell r="D237">
            <v>2378151</v>
          </cell>
          <cell r="E237">
            <v>1387</v>
          </cell>
        </row>
        <row r="238">
          <cell r="A238" t="str">
            <v>Garston and Halewood</v>
          </cell>
          <cell r="B238" t="str">
            <v>Garston and Halewood</v>
          </cell>
          <cell r="C238">
            <v>146316316</v>
          </cell>
          <cell r="D238">
            <v>1469822</v>
          </cell>
          <cell r="E238">
            <v>1007</v>
          </cell>
        </row>
        <row r="239">
          <cell r="A239" t="str">
            <v>Gateshead</v>
          </cell>
          <cell r="B239" t="str">
            <v>Gateshead</v>
          </cell>
          <cell r="C239">
            <v>110558199</v>
          </cell>
          <cell r="D239">
            <v>650605</v>
          </cell>
          <cell r="E239">
            <v>967</v>
          </cell>
        </row>
        <row r="240">
          <cell r="A240" t="str">
            <v>Gedling</v>
          </cell>
          <cell r="B240" t="str">
            <v>Gedling</v>
          </cell>
          <cell r="C240">
            <v>188224037</v>
          </cell>
          <cell r="D240">
            <v>1597158</v>
          </cell>
          <cell r="E240">
            <v>1375</v>
          </cell>
        </row>
        <row r="241">
          <cell r="A241" t="str">
            <v>Gillingham and Rainham</v>
          </cell>
          <cell r="B241" t="str">
            <v>Gillingham and Rainham</v>
          </cell>
          <cell r="C241">
            <v>205754439</v>
          </cell>
          <cell r="D241">
            <v>2058710</v>
          </cell>
          <cell r="E241">
            <v>1281</v>
          </cell>
        </row>
        <row r="242">
          <cell r="A242" t="str">
            <v>Glasgow Central</v>
          </cell>
          <cell r="B242" t="str">
            <v>Glasgow Central</v>
          </cell>
          <cell r="C242">
            <v>165613041</v>
          </cell>
          <cell r="D242">
            <v>1193298</v>
          </cell>
          <cell r="E242">
            <v>1213</v>
          </cell>
        </row>
        <row r="243">
          <cell r="A243" t="str">
            <v>Glasgow East</v>
          </cell>
          <cell r="B243" t="str">
            <v>Glasgow East</v>
          </cell>
          <cell r="C243">
            <v>89839783</v>
          </cell>
          <cell r="D243">
            <v>313012</v>
          </cell>
          <cell r="E243">
            <v>628</v>
          </cell>
        </row>
        <row r="244">
          <cell r="A244" t="str">
            <v>Glasgow North</v>
          </cell>
          <cell r="B244" t="str">
            <v>Glasgow North</v>
          </cell>
          <cell r="C244">
            <v>217603592</v>
          </cell>
          <cell r="D244">
            <v>2942975</v>
          </cell>
          <cell r="E244">
            <v>1151</v>
          </cell>
        </row>
        <row r="245">
          <cell r="A245" t="str">
            <v>Glasgow North East</v>
          </cell>
          <cell r="B245" t="str">
            <v>Glasgow North East</v>
          </cell>
          <cell r="C245">
            <v>66038656</v>
          </cell>
          <cell r="D245">
            <v>215108</v>
          </cell>
          <cell r="E245">
            <v>634</v>
          </cell>
        </row>
        <row r="246">
          <cell r="A246" t="str">
            <v>Glasgow North West</v>
          </cell>
          <cell r="B246" t="str">
            <v>Glasgow North West</v>
          </cell>
          <cell r="C246">
            <v>145737400</v>
          </cell>
          <cell r="D246">
            <v>1527654</v>
          </cell>
          <cell r="E246">
            <v>950</v>
          </cell>
        </row>
        <row r="247">
          <cell r="A247" t="str">
            <v>Glasgow South</v>
          </cell>
          <cell r="B247" t="str">
            <v>Glasgow South</v>
          </cell>
          <cell r="C247">
            <v>153464470</v>
          </cell>
          <cell r="D247">
            <v>1604418</v>
          </cell>
          <cell r="E247">
            <v>1079</v>
          </cell>
        </row>
        <row r="248">
          <cell r="A248" t="str">
            <v>Glasgow South West</v>
          </cell>
          <cell r="B248" t="str">
            <v>Glasgow South West</v>
          </cell>
          <cell r="C248">
            <v>64278201</v>
          </cell>
          <cell r="D248">
            <v>238530</v>
          </cell>
          <cell r="E248">
            <v>615</v>
          </cell>
        </row>
        <row r="249">
          <cell r="A249" t="str">
            <v>Glenrothes</v>
          </cell>
          <cell r="B249" t="str">
            <v>Glenrothes</v>
          </cell>
          <cell r="C249">
            <v>86784930</v>
          </cell>
          <cell r="D249">
            <v>429546</v>
          </cell>
          <cell r="E249">
            <v>844</v>
          </cell>
        </row>
        <row r="250">
          <cell r="A250" t="str">
            <v>Gloucester</v>
          </cell>
          <cell r="B250" t="str">
            <v>Gloucester</v>
          </cell>
          <cell r="C250">
            <v>256051906</v>
          </cell>
          <cell r="D250">
            <v>1748059</v>
          </cell>
          <cell r="E250">
            <v>1797</v>
          </cell>
        </row>
        <row r="251">
          <cell r="A251" t="str">
            <v>Gordon</v>
          </cell>
          <cell r="B251" t="str">
            <v>Gordon</v>
          </cell>
          <cell r="C251">
            <v>294934546</v>
          </cell>
          <cell r="D251">
            <v>4156550</v>
          </cell>
          <cell r="E251">
            <v>1495</v>
          </cell>
        </row>
        <row r="252">
          <cell r="A252" t="str">
            <v>Gosport</v>
          </cell>
          <cell r="B252" t="str">
            <v>Gosport</v>
          </cell>
          <cell r="C252">
            <v>264299593</v>
          </cell>
          <cell r="D252">
            <v>3477159</v>
          </cell>
          <cell r="E252">
            <v>1539</v>
          </cell>
        </row>
        <row r="253">
          <cell r="A253" t="str">
            <v>Gower</v>
          </cell>
          <cell r="B253" t="str">
            <v>Gower</v>
          </cell>
          <cell r="C253">
            <v>187029062</v>
          </cell>
          <cell r="D253">
            <v>2574830</v>
          </cell>
          <cell r="E253">
            <v>1097</v>
          </cell>
        </row>
        <row r="254">
          <cell r="A254" t="str">
            <v>Grantham and Stamford</v>
          </cell>
          <cell r="B254" t="str">
            <v>Grantham and Stamford</v>
          </cell>
          <cell r="C254">
            <v>307760991</v>
          </cell>
          <cell r="D254">
            <v>4199813</v>
          </cell>
          <cell r="E254">
            <v>1781</v>
          </cell>
        </row>
        <row r="255">
          <cell r="A255" t="str">
            <v>Gravesham</v>
          </cell>
          <cell r="B255" t="str">
            <v>Gravesham</v>
          </cell>
          <cell r="C255">
            <v>237968590</v>
          </cell>
          <cell r="D255">
            <v>3331982</v>
          </cell>
          <cell r="E255">
            <v>1192</v>
          </cell>
        </row>
        <row r="256">
          <cell r="A256" t="str">
            <v>Great Grimsby</v>
          </cell>
          <cell r="B256" t="str">
            <v>Great Grimsby</v>
          </cell>
          <cell r="C256">
            <v>102526122</v>
          </cell>
          <cell r="D256">
            <v>342379</v>
          </cell>
          <cell r="E256">
            <v>1042</v>
          </cell>
        </row>
        <row r="257">
          <cell r="A257" t="str">
            <v>Great Yarmouth</v>
          </cell>
          <cell r="B257" t="str">
            <v>Great Yarmouth</v>
          </cell>
          <cell r="C257">
            <v>200187371</v>
          </cell>
          <cell r="D257">
            <v>1715641</v>
          </cell>
          <cell r="E257">
            <v>1438</v>
          </cell>
        </row>
        <row r="258">
          <cell r="A258" t="str">
            <v>Greenwich and Woolwich</v>
          </cell>
          <cell r="B258" t="str">
            <v>Greenwich and Woolwich</v>
          </cell>
          <cell r="C258">
            <v>462149153</v>
          </cell>
          <cell r="D258">
            <v>10627359</v>
          </cell>
          <cell r="E258">
            <v>1502</v>
          </cell>
        </row>
        <row r="259">
          <cell r="A259" t="str">
            <v>Guildford</v>
          </cell>
          <cell r="B259" t="str">
            <v>Guildford</v>
          </cell>
          <cell r="C259">
            <v>673001999</v>
          </cell>
          <cell r="D259">
            <v>18070547</v>
          </cell>
          <cell r="E259">
            <v>1763</v>
          </cell>
        </row>
        <row r="260">
          <cell r="A260" t="str">
            <v>Hackney North and Stoke Newington</v>
          </cell>
          <cell r="B260" t="str">
            <v>Hackney North and Stoke Newington</v>
          </cell>
          <cell r="C260">
            <v>468684929</v>
          </cell>
          <cell r="D260">
            <v>11357309</v>
          </cell>
          <cell r="E260">
            <v>1491</v>
          </cell>
        </row>
        <row r="261">
          <cell r="A261" t="str">
            <v>Hackney South and Shoreditch</v>
          </cell>
          <cell r="B261" t="str">
            <v>Hackney South and Shoreditch</v>
          </cell>
          <cell r="C261">
            <v>454157144</v>
          </cell>
          <cell r="D261">
            <v>11784433</v>
          </cell>
          <cell r="E261">
            <v>1325</v>
          </cell>
        </row>
        <row r="262">
          <cell r="A262" t="str">
            <v>Halesowen and Rowley Regis</v>
          </cell>
          <cell r="B262" t="str">
            <v>Halesowen and Rowley Regis</v>
          </cell>
          <cell r="C262">
            <v>136217516</v>
          </cell>
          <cell r="D262">
            <v>948538</v>
          </cell>
          <cell r="E262">
            <v>1015</v>
          </cell>
        </row>
        <row r="263">
          <cell r="A263" t="str">
            <v>Halifax</v>
          </cell>
          <cell r="B263" t="str">
            <v>Halifax</v>
          </cell>
          <cell r="C263">
            <v>146962765</v>
          </cell>
          <cell r="D263">
            <v>1195488</v>
          </cell>
          <cell r="E263">
            <v>1236</v>
          </cell>
        </row>
        <row r="264">
          <cell r="A264" t="str">
            <v>Haltemprice and Howden</v>
          </cell>
          <cell r="B264" t="str">
            <v>Haltemprice and Howden</v>
          </cell>
          <cell r="C264">
            <v>243860951</v>
          </cell>
          <cell r="D264">
            <v>3648713</v>
          </cell>
          <cell r="E264">
            <v>1327</v>
          </cell>
        </row>
        <row r="265">
          <cell r="A265" t="str">
            <v>Halton</v>
          </cell>
          <cell r="B265" t="str">
            <v>Halton</v>
          </cell>
          <cell r="C265">
            <v>113498615</v>
          </cell>
          <cell r="D265">
            <v>783608</v>
          </cell>
          <cell r="E265">
            <v>954</v>
          </cell>
        </row>
        <row r="266">
          <cell r="A266" t="str">
            <v>Hammersmith</v>
          </cell>
          <cell r="B266" t="str">
            <v>Hammersmith</v>
          </cell>
          <cell r="C266">
            <v>886047419</v>
          </cell>
          <cell r="D266">
            <v>29399092</v>
          </cell>
          <cell r="E266">
            <v>1757</v>
          </cell>
        </row>
        <row r="267">
          <cell r="A267" t="str">
            <v>Hampstead and Kilburn</v>
          </cell>
          <cell r="B267" t="str">
            <v>Hampstead and Kilburn</v>
          </cell>
          <cell r="C267">
            <v>1795013810</v>
          </cell>
          <cell r="D267">
            <v>62391448</v>
          </cell>
          <cell r="E267">
            <v>2236</v>
          </cell>
        </row>
        <row r="268">
          <cell r="A268" t="str">
            <v>Harborough</v>
          </cell>
          <cell r="B268" t="str">
            <v>Harborough</v>
          </cell>
          <cell r="C268">
            <v>300811728</v>
          </cell>
          <cell r="D268">
            <v>4551869</v>
          </cell>
          <cell r="E268">
            <v>1575</v>
          </cell>
        </row>
        <row r="269">
          <cell r="A269" t="str">
            <v>Harlow</v>
          </cell>
          <cell r="B269" t="str">
            <v>Harlow</v>
          </cell>
          <cell r="C269">
            <v>225221697</v>
          </cell>
          <cell r="D269">
            <v>3127033</v>
          </cell>
          <cell r="E269">
            <v>1139</v>
          </cell>
        </row>
        <row r="270">
          <cell r="A270" t="str">
            <v>Harrogate and Knaresborough</v>
          </cell>
          <cell r="B270" t="str">
            <v>Harrogate and Knaresborough</v>
          </cell>
          <cell r="C270">
            <v>455652564</v>
          </cell>
          <cell r="D270">
            <v>9767480</v>
          </cell>
          <cell r="E270">
            <v>1822</v>
          </cell>
        </row>
        <row r="271">
          <cell r="A271" t="str">
            <v>Harrow East</v>
          </cell>
          <cell r="B271" t="str">
            <v>Harrow East</v>
          </cell>
          <cell r="C271">
            <v>327646743</v>
          </cell>
          <cell r="D271">
            <v>8161666</v>
          </cell>
          <cell r="E271">
            <v>1024</v>
          </cell>
        </row>
        <row r="272">
          <cell r="A272" t="str">
            <v>Harrow West</v>
          </cell>
          <cell r="B272" t="str">
            <v>Harrow West</v>
          </cell>
          <cell r="C272">
            <v>319723873</v>
          </cell>
          <cell r="D272">
            <v>6906541</v>
          </cell>
          <cell r="E272">
            <v>1172</v>
          </cell>
        </row>
        <row r="273">
          <cell r="A273" t="str">
            <v>Hartlepool</v>
          </cell>
          <cell r="B273" t="str">
            <v>Hartlepool</v>
          </cell>
          <cell r="C273">
            <v>119840366</v>
          </cell>
          <cell r="D273">
            <v>985359</v>
          </cell>
          <cell r="E273">
            <v>987</v>
          </cell>
        </row>
        <row r="274">
          <cell r="A274" t="str">
            <v>Harwich and North Essex</v>
          </cell>
          <cell r="B274" t="str">
            <v>Harwich and North Essex</v>
          </cell>
          <cell r="C274">
            <v>328559049</v>
          </cell>
          <cell r="D274">
            <v>6020637</v>
          </cell>
          <cell r="E274">
            <v>1507</v>
          </cell>
        </row>
        <row r="275">
          <cell r="A275" t="str">
            <v>Hastings and Rye</v>
          </cell>
          <cell r="B275" t="str">
            <v>Hastings and Rye</v>
          </cell>
          <cell r="C275">
            <v>320301186</v>
          </cell>
          <cell r="D275">
            <v>4433206</v>
          </cell>
          <cell r="E275">
            <v>1779</v>
          </cell>
        </row>
        <row r="276">
          <cell r="A276" t="str">
            <v>Havant</v>
          </cell>
          <cell r="B276" t="str">
            <v>Havant</v>
          </cell>
          <cell r="C276">
            <v>245767012</v>
          </cell>
          <cell r="D276">
            <v>3971557</v>
          </cell>
          <cell r="E276">
            <v>1229</v>
          </cell>
        </row>
        <row r="277">
          <cell r="A277" t="str">
            <v>Hayes and Harlington</v>
          </cell>
          <cell r="B277" t="str">
            <v>Hayes and Harlington</v>
          </cell>
          <cell r="C277">
            <v>271963108</v>
          </cell>
          <cell r="D277">
            <v>3189286</v>
          </cell>
          <cell r="E277">
            <v>1267</v>
          </cell>
        </row>
        <row r="278">
          <cell r="A278" t="str">
            <v>Hazel Grove</v>
          </cell>
          <cell r="B278" t="str">
            <v>Hazel Grove</v>
          </cell>
          <cell r="C278">
            <v>183752006</v>
          </cell>
          <cell r="D278">
            <v>2322150</v>
          </cell>
          <cell r="E278">
            <v>1078</v>
          </cell>
        </row>
        <row r="279">
          <cell r="A279" t="str">
            <v>Hemel Hempstead</v>
          </cell>
          <cell r="B279" t="str">
            <v>Hemel Hempstead</v>
          </cell>
          <cell r="C279">
            <v>366745368</v>
          </cell>
          <cell r="D279">
            <v>7107428</v>
          </cell>
          <cell r="E279">
            <v>1393</v>
          </cell>
        </row>
        <row r="280">
          <cell r="A280" t="str">
            <v>Hemsworth</v>
          </cell>
          <cell r="B280" t="str">
            <v>Hemsworth</v>
          </cell>
          <cell r="C280">
            <v>119899356</v>
          </cell>
          <cell r="D280">
            <v>1035637</v>
          </cell>
          <cell r="E280">
            <v>981</v>
          </cell>
        </row>
        <row r="281">
          <cell r="A281" t="str">
            <v>Hendon</v>
          </cell>
          <cell r="B281" t="str">
            <v>Hendon</v>
          </cell>
          <cell r="C281">
            <v>570902550</v>
          </cell>
          <cell r="D281">
            <v>14648726</v>
          </cell>
          <cell r="E281">
            <v>1663</v>
          </cell>
        </row>
        <row r="282">
          <cell r="A282" t="str">
            <v>Henley</v>
          </cell>
          <cell r="B282" t="str">
            <v>Henley</v>
          </cell>
          <cell r="C282">
            <v>616407455</v>
          </cell>
          <cell r="D282">
            <v>18341487</v>
          </cell>
          <cell r="E282">
            <v>1536</v>
          </cell>
        </row>
        <row r="283">
          <cell r="A283" t="str">
            <v>Hereford and South Herefordshire</v>
          </cell>
          <cell r="B283" t="str">
            <v>Hereford and South Herefordshire</v>
          </cell>
          <cell r="C283">
            <v>264493555</v>
          </cell>
          <cell r="D283">
            <v>4396162</v>
          </cell>
          <cell r="E283">
            <v>1317</v>
          </cell>
        </row>
        <row r="284">
          <cell r="A284" t="str">
            <v>Hertford and Stortford</v>
          </cell>
          <cell r="B284" t="str">
            <v>Hertford and Stortford</v>
          </cell>
          <cell r="C284">
            <v>551523523</v>
          </cell>
          <cell r="D284">
            <v>12683090</v>
          </cell>
          <cell r="E284">
            <v>1880</v>
          </cell>
        </row>
        <row r="285">
          <cell r="A285" t="str">
            <v>Hertsmere</v>
          </cell>
          <cell r="B285" t="str">
            <v>Hertsmere</v>
          </cell>
          <cell r="C285">
            <v>487396890</v>
          </cell>
          <cell r="D285">
            <v>12580678</v>
          </cell>
          <cell r="E285">
            <v>1405</v>
          </cell>
        </row>
        <row r="286">
          <cell r="A286" t="str">
            <v>Hexham</v>
          </cell>
          <cell r="B286" t="str">
            <v>Hexham</v>
          </cell>
          <cell r="C286">
            <v>219646123</v>
          </cell>
          <cell r="D286">
            <v>4788917</v>
          </cell>
          <cell r="E286">
            <v>913</v>
          </cell>
        </row>
        <row r="287">
          <cell r="A287" t="str">
            <v>Heywood and Middleton</v>
          </cell>
          <cell r="B287" t="str">
            <v>Heywood and Middleton</v>
          </cell>
          <cell r="C287">
            <v>142173203</v>
          </cell>
          <cell r="D287">
            <v>1051271</v>
          </cell>
          <cell r="E287">
            <v>1159</v>
          </cell>
        </row>
        <row r="288">
          <cell r="A288" t="str">
            <v>High Peak</v>
          </cell>
          <cell r="B288" t="str">
            <v>High Peak</v>
          </cell>
          <cell r="C288">
            <v>222765866</v>
          </cell>
          <cell r="D288">
            <v>3036082</v>
          </cell>
          <cell r="E288">
            <v>1270</v>
          </cell>
        </row>
        <row r="289">
          <cell r="A289" t="str">
            <v>Hitchin and Harpenden</v>
          </cell>
          <cell r="B289" t="str">
            <v>Hitchin and Harpenden</v>
          </cell>
          <cell r="C289">
            <v>671989364</v>
          </cell>
          <cell r="D289">
            <v>18984524</v>
          </cell>
          <cell r="E289">
            <v>1757</v>
          </cell>
        </row>
        <row r="290">
          <cell r="A290" t="str">
            <v>Holborn and St Pancras</v>
          </cell>
          <cell r="B290" t="str">
            <v>Holborn and St Pancras</v>
          </cell>
          <cell r="C290">
            <v>1034656395</v>
          </cell>
          <cell r="D290">
            <v>35707131</v>
          </cell>
          <cell r="E290">
            <v>1621</v>
          </cell>
        </row>
        <row r="291">
          <cell r="A291" t="str">
            <v>Hornchurch and Upminster</v>
          </cell>
          <cell r="B291" t="str">
            <v>Hornchurch and Upminster</v>
          </cell>
          <cell r="C291">
            <v>352899119</v>
          </cell>
          <cell r="D291">
            <v>7001291</v>
          </cell>
          <cell r="E291">
            <v>1370</v>
          </cell>
        </row>
        <row r="292">
          <cell r="A292" t="str">
            <v>Hornsey and Wood Green</v>
          </cell>
          <cell r="B292" t="str">
            <v>Hornsey and Wood Green</v>
          </cell>
          <cell r="C292">
            <v>923277654</v>
          </cell>
          <cell r="D292">
            <v>29130497</v>
          </cell>
          <cell r="E292">
            <v>1925</v>
          </cell>
        </row>
        <row r="293">
          <cell r="A293" t="str">
            <v>Horsham</v>
          </cell>
          <cell r="B293" t="str">
            <v>Horsham</v>
          </cell>
          <cell r="C293">
            <v>506633890</v>
          </cell>
          <cell r="D293">
            <v>12623256</v>
          </cell>
          <cell r="E293">
            <v>1659</v>
          </cell>
        </row>
        <row r="294">
          <cell r="A294" t="str">
            <v>Houghton and Sunderland South</v>
          </cell>
          <cell r="B294" t="str">
            <v>Houghton and Sunderland South</v>
          </cell>
          <cell r="C294">
            <v>92997191</v>
          </cell>
          <cell r="D294">
            <v>482520</v>
          </cell>
          <cell r="E294">
            <v>861</v>
          </cell>
        </row>
        <row r="295">
          <cell r="A295" t="str">
            <v>Hove</v>
          </cell>
          <cell r="B295" t="str">
            <v>Hove</v>
          </cell>
          <cell r="C295">
            <v>541265400</v>
          </cell>
          <cell r="D295">
            <v>11976750</v>
          </cell>
          <cell r="E295">
            <v>1968</v>
          </cell>
        </row>
        <row r="296">
          <cell r="A296" t="str">
            <v>Huddersfield</v>
          </cell>
          <cell r="B296" t="str">
            <v>Huddersfield</v>
          </cell>
          <cell r="C296">
            <v>123697972</v>
          </cell>
          <cell r="D296">
            <v>1012860</v>
          </cell>
          <cell r="E296">
            <v>983</v>
          </cell>
        </row>
        <row r="297">
          <cell r="A297" t="str">
            <v>Huntingdon</v>
          </cell>
          <cell r="B297" t="str">
            <v>Huntingdon</v>
          </cell>
          <cell r="C297">
            <v>430439515</v>
          </cell>
          <cell r="D297">
            <v>6628243</v>
          </cell>
          <cell r="E297">
            <v>2138</v>
          </cell>
        </row>
        <row r="298">
          <cell r="A298" t="str">
            <v>Hyndburn</v>
          </cell>
          <cell r="B298" t="str">
            <v>Hyndburn</v>
          </cell>
          <cell r="C298">
            <v>106333511</v>
          </cell>
          <cell r="D298">
            <v>569975</v>
          </cell>
          <cell r="E298">
            <v>1043</v>
          </cell>
        </row>
        <row r="299">
          <cell r="A299" t="str">
            <v>Ilford North</v>
          </cell>
          <cell r="B299" t="str">
            <v>Ilford North</v>
          </cell>
          <cell r="C299">
            <v>322613126</v>
          </cell>
          <cell r="D299">
            <v>6544717</v>
          </cell>
          <cell r="E299">
            <v>1261</v>
          </cell>
        </row>
        <row r="300">
          <cell r="A300" t="str">
            <v>Ilford South</v>
          </cell>
          <cell r="B300" t="str">
            <v>Ilford South</v>
          </cell>
          <cell r="C300">
            <v>238575077</v>
          </cell>
          <cell r="D300">
            <v>3615013</v>
          </cell>
          <cell r="E300">
            <v>1088</v>
          </cell>
        </row>
        <row r="301">
          <cell r="A301" t="str">
            <v>Inverclyde</v>
          </cell>
          <cell r="B301" t="str">
            <v>Inverclyde</v>
          </cell>
          <cell r="C301">
            <v>99295321</v>
          </cell>
          <cell r="D301">
            <v>1032867</v>
          </cell>
          <cell r="E301">
            <v>751</v>
          </cell>
        </row>
        <row r="302">
          <cell r="A302" t="str">
            <v>Inverness, Nairn, Badenoch and Strathspey</v>
          </cell>
          <cell r="B302" t="str">
            <v>Inverness, Nairn, Badenoch and Strathspey</v>
          </cell>
          <cell r="C302">
            <v>209914596</v>
          </cell>
          <cell r="D302">
            <v>2334289</v>
          </cell>
          <cell r="E302">
            <v>1277</v>
          </cell>
        </row>
        <row r="303">
          <cell r="A303" t="str">
            <v>Ipswich</v>
          </cell>
          <cell r="B303" t="str">
            <v>Ipswich</v>
          </cell>
          <cell r="C303">
            <v>230403249</v>
          </cell>
          <cell r="D303">
            <v>2172544</v>
          </cell>
          <cell r="E303">
            <v>1563</v>
          </cell>
        </row>
        <row r="304">
          <cell r="A304" t="str">
            <v>Isle of Wight</v>
          </cell>
          <cell r="B304" t="str">
            <v>Isle of Wight</v>
          </cell>
          <cell r="C304">
            <v>515121747</v>
          </cell>
          <cell r="D304">
            <v>8449416</v>
          </cell>
          <cell r="E304">
            <v>2609</v>
          </cell>
        </row>
        <row r="305">
          <cell r="A305" t="str">
            <v>Islington North</v>
          </cell>
          <cell r="B305" t="str">
            <v>Islington North</v>
          </cell>
          <cell r="C305">
            <v>605088374</v>
          </cell>
          <cell r="D305">
            <v>18313008</v>
          </cell>
          <cell r="E305">
            <v>1339</v>
          </cell>
        </row>
        <row r="306">
          <cell r="A306" t="str">
            <v>Islington South and Finsbury</v>
          </cell>
          <cell r="B306" t="str">
            <v>Islington South and Finsbury</v>
          </cell>
          <cell r="C306">
            <v>842981473</v>
          </cell>
          <cell r="D306">
            <v>28319815</v>
          </cell>
          <cell r="E306">
            <v>1597</v>
          </cell>
        </row>
        <row r="307">
          <cell r="A307" t="str">
            <v>Islwyn</v>
          </cell>
          <cell r="B307" t="str">
            <v>Islwyn</v>
          </cell>
          <cell r="C307">
            <v>80419494</v>
          </cell>
          <cell r="D307">
            <v>364887</v>
          </cell>
          <cell r="E307">
            <v>746</v>
          </cell>
        </row>
        <row r="308">
          <cell r="A308" t="str">
            <v>Jarrow</v>
          </cell>
          <cell r="B308" t="str">
            <v>Jarrow</v>
          </cell>
          <cell r="C308">
            <v>89195616</v>
          </cell>
          <cell r="D308">
            <v>612458</v>
          </cell>
          <cell r="E308">
            <v>745</v>
          </cell>
        </row>
        <row r="309">
          <cell r="A309" t="str">
            <v>Keighley</v>
          </cell>
          <cell r="B309" t="str">
            <v>Keighley</v>
          </cell>
          <cell r="C309">
            <v>208010840</v>
          </cell>
          <cell r="D309">
            <v>3364440</v>
          </cell>
          <cell r="E309">
            <v>1171</v>
          </cell>
        </row>
        <row r="310">
          <cell r="A310" t="str">
            <v>Kenilworth and Southam</v>
          </cell>
          <cell r="B310" t="str">
            <v>Kenilworth and Southam</v>
          </cell>
          <cell r="C310">
            <v>341680025</v>
          </cell>
          <cell r="D310">
            <v>7739355</v>
          </cell>
          <cell r="E310">
            <v>1243</v>
          </cell>
        </row>
        <row r="311">
          <cell r="A311" t="str">
            <v>Kensington</v>
          </cell>
          <cell r="B311" t="str">
            <v>Kensington</v>
          </cell>
          <cell r="C311">
            <v>4055356826</v>
          </cell>
          <cell r="D311">
            <v>149464945</v>
          </cell>
          <cell r="E311">
            <v>2741</v>
          </cell>
        </row>
        <row r="312">
          <cell r="A312" t="str">
            <v>Kettering</v>
          </cell>
          <cell r="B312" t="str">
            <v>Kettering</v>
          </cell>
          <cell r="C312">
            <v>220256134</v>
          </cell>
          <cell r="D312">
            <v>2127782</v>
          </cell>
          <cell r="E312">
            <v>1526</v>
          </cell>
        </row>
        <row r="313">
          <cell r="A313" t="str">
            <v>Kilmarnock and Loudoun</v>
          </cell>
          <cell r="B313" t="str">
            <v>Kilmarnock and Loudoun</v>
          </cell>
          <cell r="C313">
            <v>113874988</v>
          </cell>
          <cell r="D313">
            <v>1101741</v>
          </cell>
          <cell r="E313">
            <v>923</v>
          </cell>
        </row>
        <row r="314">
          <cell r="A314" t="str">
            <v>Kingston and Surbiton</v>
          </cell>
          <cell r="B314" t="str">
            <v>Kingston and Surbiton</v>
          </cell>
          <cell r="C314">
            <v>600590989</v>
          </cell>
          <cell r="D314">
            <v>13975680</v>
          </cell>
          <cell r="E314">
            <v>1914</v>
          </cell>
        </row>
        <row r="315">
          <cell r="A315" t="str">
            <v>Kingston upon Hull East</v>
          </cell>
          <cell r="B315" t="str">
            <v>Kingston upon Hull East</v>
          </cell>
          <cell r="C315">
            <v>83214201</v>
          </cell>
          <cell r="D315">
            <v>233778</v>
          </cell>
          <cell r="E315">
            <v>917</v>
          </cell>
        </row>
        <row r="316">
          <cell r="A316" t="str">
            <v>Kingston upon Hull North</v>
          </cell>
          <cell r="B316" t="str">
            <v>Kingston upon Hull North</v>
          </cell>
          <cell r="C316">
            <v>110926773</v>
          </cell>
          <cell r="D316">
            <v>543510</v>
          </cell>
          <cell r="E316">
            <v>1081</v>
          </cell>
        </row>
        <row r="317">
          <cell r="A317" t="str">
            <v>Kingston upon Hull West and Hessle</v>
          </cell>
          <cell r="B317" t="str">
            <v>Kingston upon Hull West and Hessle</v>
          </cell>
          <cell r="C317">
            <v>93454869</v>
          </cell>
          <cell r="D317">
            <v>368561</v>
          </cell>
          <cell r="E317">
            <v>976</v>
          </cell>
        </row>
        <row r="318">
          <cell r="A318" t="str">
            <v>Kingswood</v>
          </cell>
          <cell r="B318" t="str">
            <v>Kingswood</v>
          </cell>
          <cell r="C318">
            <v>298899007</v>
          </cell>
          <cell r="D318">
            <v>2751807</v>
          </cell>
          <cell r="E318">
            <v>1286</v>
          </cell>
        </row>
        <row r="319">
          <cell r="A319" t="str">
            <v>Kirkcaldy and Cowdenbeath</v>
          </cell>
          <cell r="B319" t="str">
            <v>Kirkcaldy and Cowdenbeath</v>
          </cell>
          <cell r="C319">
            <v>127222038</v>
          </cell>
          <cell r="D319">
            <v>1087406</v>
          </cell>
          <cell r="E319">
            <v>1004</v>
          </cell>
        </row>
        <row r="320">
          <cell r="A320" t="str">
            <v>Knowsley</v>
          </cell>
          <cell r="B320" t="str">
            <v>Knowsley</v>
          </cell>
          <cell r="C320">
            <v>86364346</v>
          </cell>
          <cell r="D320">
            <v>307314</v>
          </cell>
          <cell r="E320">
            <v>832</v>
          </cell>
        </row>
        <row r="321">
          <cell r="A321" t="str">
            <v>Lagan Valley</v>
          </cell>
          <cell r="B321" t="str">
            <v>Lagan Valley</v>
          </cell>
          <cell r="C321">
            <v>115305010</v>
          </cell>
          <cell r="D321">
            <v>922674</v>
          </cell>
          <cell r="E321">
            <v>855</v>
          </cell>
        </row>
        <row r="322">
          <cell r="A322" t="str">
            <v>Lanark and Hamilton East</v>
          </cell>
          <cell r="B322" t="str">
            <v>Lanark and Hamilton East</v>
          </cell>
          <cell r="C322">
            <v>142180899</v>
          </cell>
          <cell r="D322">
            <v>1640934</v>
          </cell>
          <cell r="E322">
            <v>1033</v>
          </cell>
        </row>
        <row r="323">
          <cell r="A323" t="str">
            <v>Lancaster and Fleetwood</v>
          </cell>
          <cell r="B323" t="str">
            <v>Lancaster and Fleetwood</v>
          </cell>
          <cell r="C323">
            <v>153359474</v>
          </cell>
          <cell r="D323">
            <v>1610725</v>
          </cell>
          <cell r="E323">
            <v>1069</v>
          </cell>
        </row>
        <row r="324">
          <cell r="A324" t="str">
            <v>Leeds Central</v>
          </cell>
          <cell r="B324" t="str">
            <v>Leeds Central</v>
          </cell>
          <cell r="C324">
            <v>137868850</v>
          </cell>
          <cell r="D324">
            <v>636283</v>
          </cell>
          <cell r="E324">
            <v>1292</v>
          </cell>
        </row>
        <row r="325">
          <cell r="A325" t="str">
            <v>Leeds East</v>
          </cell>
          <cell r="B325" t="str">
            <v>Leeds East</v>
          </cell>
          <cell r="C325">
            <v>102178120</v>
          </cell>
          <cell r="D325">
            <v>504117</v>
          </cell>
          <cell r="E325">
            <v>886</v>
          </cell>
        </row>
        <row r="326">
          <cell r="A326" t="str">
            <v>Leeds North East</v>
          </cell>
          <cell r="B326" t="str">
            <v>Leeds North East</v>
          </cell>
          <cell r="C326">
            <v>240704387</v>
          </cell>
          <cell r="D326">
            <v>3467794</v>
          </cell>
          <cell r="E326">
            <v>1237</v>
          </cell>
        </row>
        <row r="327">
          <cell r="A327" t="str">
            <v>Leeds North West</v>
          </cell>
          <cell r="B327" t="str">
            <v>Leeds North West</v>
          </cell>
          <cell r="C327">
            <v>221358567</v>
          </cell>
          <cell r="D327">
            <v>3469630</v>
          </cell>
          <cell r="E327">
            <v>1112</v>
          </cell>
        </row>
        <row r="328">
          <cell r="A328" t="str">
            <v>Leeds West</v>
          </cell>
          <cell r="B328" t="str">
            <v>Leeds West</v>
          </cell>
          <cell r="C328">
            <v>127659060</v>
          </cell>
          <cell r="D328">
            <v>564109</v>
          </cell>
          <cell r="E328">
            <v>1141</v>
          </cell>
        </row>
        <row r="329">
          <cell r="A329" t="str">
            <v>Leicester East</v>
          </cell>
          <cell r="B329" t="str">
            <v>Leicester East</v>
          </cell>
          <cell r="C329">
            <v>138498117</v>
          </cell>
          <cell r="D329">
            <v>836270</v>
          </cell>
          <cell r="E329">
            <v>1000</v>
          </cell>
        </row>
        <row r="330">
          <cell r="A330" t="str">
            <v>Leicester South</v>
          </cell>
          <cell r="B330" t="str">
            <v>Leicester South</v>
          </cell>
          <cell r="C330">
            <v>159468765</v>
          </cell>
          <cell r="D330">
            <v>1653128</v>
          </cell>
          <cell r="E330">
            <v>1048</v>
          </cell>
        </row>
        <row r="331">
          <cell r="A331" t="str">
            <v>Leicester West</v>
          </cell>
          <cell r="B331" t="str">
            <v>Leicester West</v>
          </cell>
          <cell r="C331">
            <v>104603694</v>
          </cell>
          <cell r="D331">
            <v>423575</v>
          </cell>
          <cell r="E331">
            <v>941</v>
          </cell>
        </row>
        <row r="332">
          <cell r="A332" t="str">
            <v>Leigh</v>
          </cell>
          <cell r="B332" t="str">
            <v>Leigh</v>
          </cell>
          <cell r="C332">
            <v>148276701</v>
          </cell>
          <cell r="D332">
            <v>782667</v>
          </cell>
          <cell r="E332">
            <v>1371</v>
          </cell>
        </row>
        <row r="333">
          <cell r="A333" t="str">
            <v>Lewes</v>
          </cell>
          <cell r="B333" t="str">
            <v>Lewes</v>
          </cell>
          <cell r="C333">
            <v>433237041</v>
          </cell>
          <cell r="D333">
            <v>10312930</v>
          </cell>
          <cell r="E333">
            <v>1499</v>
          </cell>
        </row>
        <row r="334">
          <cell r="A334" t="str">
            <v>Lewisham East</v>
          </cell>
          <cell r="B334" t="str">
            <v>Lewisham East</v>
          </cell>
          <cell r="C334">
            <v>322233180</v>
          </cell>
          <cell r="D334">
            <v>6647306</v>
          </cell>
          <cell r="E334">
            <v>1217</v>
          </cell>
        </row>
        <row r="335">
          <cell r="A335" t="str">
            <v>Lewisham West and Penge</v>
          </cell>
          <cell r="B335" t="str">
            <v>Lewisham West and Penge</v>
          </cell>
          <cell r="C335">
            <v>384030408</v>
          </cell>
          <cell r="D335">
            <v>7277452</v>
          </cell>
          <cell r="E335">
            <v>1508</v>
          </cell>
        </row>
        <row r="336">
          <cell r="A336" t="str">
            <v>Lewisham, Deptford</v>
          </cell>
          <cell r="B336" t="str">
            <v>Lewisham, Deptford</v>
          </cell>
          <cell r="C336">
            <v>360726881</v>
          </cell>
          <cell r="D336">
            <v>6417356</v>
          </cell>
          <cell r="E336">
            <v>1450</v>
          </cell>
        </row>
        <row r="337">
          <cell r="A337" t="str">
            <v>Leyton and Wanstead</v>
          </cell>
          <cell r="B337" t="str">
            <v>Leyton and Wanstead</v>
          </cell>
          <cell r="C337">
            <v>290060452</v>
          </cell>
          <cell r="D337">
            <v>6000497</v>
          </cell>
          <cell r="E337">
            <v>1069</v>
          </cell>
        </row>
        <row r="338">
          <cell r="A338" t="str">
            <v>Lichfield</v>
          </cell>
          <cell r="B338" t="str">
            <v>Lichfield</v>
          </cell>
          <cell r="C338">
            <v>250560910</v>
          </cell>
          <cell r="D338">
            <v>4190283</v>
          </cell>
          <cell r="E338">
            <v>1246</v>
          </cell>
        </row>
        <row r="339">
          <cell r="A339" t="str">
            <v>Lincoln</v>
          </cell>
          <cell r="B339" t="str">
            <v>Lincoln</v>
          </cell>
          <cell r="C339">
            <v>219278889</v>
          </cell>
          <cell r="D339">
            <v>1395560</v>
          </cell>
          <cell r="E339">
            <v>1704</v>
          </cell>
        </row>
        <row r="340">
          <cell r="A340" t="str">
            <v>Linlithgow and East Falkirk</v>
          </cell>
          <cell r="B340" t="str">
            <v>Linlithgow and East Falkirk</v>
          </cell>
          <cell r="C340">
            <v>159976871</v>
          </cell>
          <cell r="D340">
            <v>1773749</v>
          </cell>
          <cell r="E340">
            <v>1107</v>
          </cell>
        </row>
        <row r="341">
          <cell r="A341" t="str">
            <v>Liverpool, Riverside</v>
          </cell>
          <cell r="B341" t="str">
            <v>Liverpool, Riverside</v>
          </cell>
          <cell r="C341">
            <v>161589625</v>
          </cell>
          <cell r="D341">
            <v>1152783</v>
          </cell>
          <cell r="E341">
            <v>1280</v>
          </cell>
        </row>
        <row r="342">
          <cell r="A342" t="str">
            <v>Liverpool, Walton</v>
          </cell>
          <cell r="B342" t="str">
            <v>Liverpool, Walton</v>
          </cell>
          <cell r="C342">
            <v>68406193</v>
          </cell>
          <cell r="D342">
            <v>64830</v>
          </cell>
          <cell r="E342">
            <v>845</v>
          </cell>
        </row>
        <row r="343">
          <cell r="A343" t="str">
            <v>Liverpool, Wavertree</v>
          </cell>
          <cell r="B343" t="str">
            <v>Liverpool, Wavertree</v>
          </cell>
          <cell r="C343">
            <v>133846351</v>
          </cell>
          <cell r="D343">
            <v>1348445</v>
          </cell>
          <cell r="E343">
            <v>1010</v>
          </cell>
        </row>
        <row r="344">
          <cell r="A344" t="str">
            <v>Liverpool, West Derby</v>
          </cell>
          <cell r="B344" t="str">
            <v>Liverpool, West Derby</v>
          </cell>
          <cell r="C344">
            <v>80565818</v>
          </cell>
          <cell r="D344">
            <v>345540</v>
          </cell>
          <cell r="E344">
            <v>729</v>
          </cell>
        </row>
        <row r="345">
          <cell r="A345" t="str">
            <v>Livingston</v>
          </cell>
          <cell r="B345" t="str">
            <v>Livingston</v>
          </cell>
          <cell r="C345">
            <v>122578908</v>
          </cell>
          <cell r="D345">
            <v>1030188</v>
          </cell>
          <cell r="E345">
            <v>874</v>
          </cell>
        </row>
        <row r="346">
          <cell r="A346" t="str">
            <v>Llanelli</v>
          </cell>
          <cell r="B346" t="str">
            <v>Llanelli</v>
          </cell>
          <cell r="C346">
            <v>103886418</v>
          </cell>
          <cell r="D346">
            <v>620252</v>
          </cell>
          <cell r="E346">
            <v>877</v>
          </cell>
        </row>
        <row r="347">
          <cell r="A347" t="str">
            <v>Loughborough</v>
          </cell>
          <cell r="B347" t="str">
            <v>Loughborough</v>
          </cell>
          <cell r="C347">
            <v>250069742</v>
          </cell>
          <cell r="D347">
            <v>3134135</v>
          </cell>
          <cell r="E347">
            <v>1471</v>
          </cell>
        </row>
        <row r="348">
          <cell r="A348" t="str">
            <v>Louth and Horncastle</v>
          </cell>
          <cell r="B348" t="str">
            <v>Louth and Horncastle</v>
          </cell>
          <cell r="C348">
            <v>223020982</v>
          </cell>
          <cell r="D348">
            <v>2256293</v>
          </cell>
          <cell r="E348">
            <v>1499</v>
          </cell>
        </row>
        <row r="349">
          <cell r="A349" t="str">
            <v>Ludlow</v>
          </cell>
          <cell r="B349" t="str">
            <v>Ludlow</v>
          </cell>
          <cell r="C349">
            <v>251252723</v>
          </cell>
          <cell r="D349">
            <v>4898100</v>
          </cell>
          <cell r="E349">
            <v>1123</v>
          </cell>
        </row>
        <row r="350">
          <cell r="A350" t="str">
            <v>Luton North</v>
          </cell>
          <cell r="B350" t="str">
            <v>Luton North</v>
          </cell>
          <cell r="C350">
            <v>186621026</v>
          </cell>
          <cell r="D350">
            <v>1532428</v>
          </cell>
          <cell r="E350">
            <v>1109</v>
          </cell>
        </row>
        <row r="351">
          <cell r="A351" t="str">
            <v>Luton South</v>
          </cell>
          <cell r="B351" t="str">
            <v>Luton South</v>
          </cell>
          <cell r="C351">
            <v>196642942</v>
          </cell>
          <cell r="D351">
            <v>1692137</v>
          </cell>
          <cell r="E351">
            <v>1202</v>
          </cell>
        </row>
        <row r="352">
          <cell r="A352" t="str">
            <v>Macclesfield</v>
          </cell>
          <cell r="B352" t="str">
            <v>Macclesfield</v>
          </cell>
          <cell r="C352">
            <v>312881092</v>
          </cell>
          <cell r="D352">
            <v>5950122</v>
          </cell>
          <cell r="E352">
            <v>1359</v>
          </cell>
        </row>
        <row r="353">
          <cell r="A353" t="str">
            <v>Maidenhead</v>
          </cell>
          <cell r="B353" t="str">
            <v>Maidenhead</v>
          </cell>
          <cell r="C353">
            <v>629340243</v>
          </cell>
          <cell r="D353">
            <v>17156956</v>
          </cell>
          <cell r="E353">
            <v>1557</v>
          </cell>
        </row>
        <row r="354">
          <cell r="A354" t="str">
            <v>Maidstone and The Weald</v>
          </cell>
          <cell r="B354" t="str">
            <v>Maidstone and The Weald</v>
          </cell>
          <cell r="C354">
            <v>361453612</v>
          </cell>
          <cell r="D354">
            <v>6207637</v>
          </cell>
          <cell r="E354">
            <v>1620</v>
          </cell>
        </row>
        <row r="355">
          <cell r="A355" t="str">
            <v>Makerfield</v>
          </cell>
          <cell r="B355" t="str">
            <v>Makerfield</v>
          </cell>
          <cell r="C355">
            <v>130554655</v>
          </cell>
          <cell r="D355">
            <v>725945</v>
          </cell>
          <cell r="E355">
            <v>1085</v>
          </cell>
        </row>
        <row r="356">
          <cell r="A356" t="str">
            <v>Maldon</v>
          </cell>
          <cell r="B356" t="str">
            <v>Maldon</v>
          </cell>
          <cell r="C356">
            <v>346233341</v>
          </cell>
          <cell r="D356">
            <v>7477272</v>
          </cell>
          <cell r="E356">
            <v>1333</v>
          </cell>
        </row>
        <row r="357">
          <cell r="A357" t="str">
            <v>Manchester Central</v>
          </cell>
          <cell r="B357" t="str">
            <v>Manchester Central</v>
          </cell>
          <cell r="C357">
            <v>193753040</v>
          </cell>
          <cell r="D357">
            <v>1008270</v>
          </cell>
          <cell r="E357">
            <v>1528</v>
          </cell>
        </row>
        <row r="358">
          <cell r="A358" t="str">
            <v>Manchester, Gorton</v>
          </cell>
          <cell r="B358" t="str">
            <v>Manchester, Gorton</v>
          </cell>
          <cell r="C358">
            <v>984315446</v>
          </cell>
          <cell r="D358">
            <v>1000176</v>
          </cell>
          <cell r="E358">
            <v>914</v>
          </cell>
        </row>
        <row r="359">
          <cell r="A359" t="str">
            <v>Manchester, Withington</v>
          </cell>
          <cell r="B359" t="str">
            <v>Manchester, Withington</v>
          </cell>
          <cell r="C359">
            <v>298953882</v>
          </cell>
          <cell r="D359">
            <v>4489030</v>
          </cell>
          <cell r="E359">
            <v>1380</v>
          </cell>
        </row>
        <row r="360">
          <cell r="A360" t="str">
            <v>Mansfield</v>
          </cell>
          <cell r="B360" t="str">
            <v>Mansfield</v>
          </cell>
          <cell r="C360">
            <v>140150173</v>
          </cell>
          <cell r="D360">
            <v>611395</v>
          </cell>
          <cell r="E360">
            <v>1294</v>
          </cell>
        </row>
        <row r="361">
          <cell r="A361" t="str">
            <v>Meon Valley</v>
          </cell>
          <cell r="B361" t="str">
            <v>Meon Valley</v>
          </cell>
          <cell r="C361">
            <v>374860367</v>
          </cell>
          <cell r="D361">
            <v>8399210</v>
          </cell>
          <cell r="E361">
            <v>1384</v>
          </cell>
        </row>
        <row r="362">
          <cell r="A362" t="str">
            <v>Meriden</v>
          </cell>
          <cell r="B362" t="str">
            <v>Meriden</v>
          </cell>
          <cell r="C362">
            <v>309819695</v>
          </cell>
          <cell r="D362">
            <v>6753041</v>
          </cell>
          <cell r="E362">
            <v>1292</v>
          </cell>
        </row>
        <row r="363">
          <cell r="A363" t="str">
            <v>Merthyr Tydfil and Rhymney</v>
          </cell>
          <cell r="B363" t="str">
            <v>Merthyr Tydfil and Rhymney</v>
          </cell>
          <cell r="C363">
            <v>62891775</v>
          </cell>
          <cell r="D363">
            <v>263636</v>
          </cell>
          <cell r="E363">
            <v>653</v>
          </cell>
        </row>
        <row r="364">
          <cell r="A364" t="str">
            <v>Mid Bedfordshire</v>
          </cell>
          <cell r="B364" t="str">
            <v>Mid Bedfordshire</v>
          </cell>
          <cell r="C364">
            <v>370189661</v>
          </cell>
          <cell r="D364">
            <v>6958757</v>
          </cell>
          <cell r="E364">
            <v>1534</v>
          </cell>
        </row>
        <row r="365">
          <cell r="A365" t="str">
            <v>Mid Derbyshire</v>
          </cell>
          <cell r="B365" t="str">
            <v>Mid Derbyshire</v>
          </cell>
          <cell r="C365">
            <v>234725285</v>
          </cell>
          <cell r="D365">
            <v>2970730</v>
          </cell>
          <cell r="E365">
            <v>1384</v>
          </cell>
        </row>
        <row r="366">
          <cell r="A366" t="str">
            <v>Mid Dorset and North Poole</v>
          </cell>
          <cell r="B366" t="str">
            <v>Mid Dorset and North Poole</v>
          </cell>
          <cell r="C366">
            <v>312719957</v>
          </cell>
          <cell r="D366">
            <v>6145202</v>
          </cell>
          <cell r="E366">
            <v>1276</v>
          </cell>
        </row>
        <row r="367">
          <cell r="A367" t="str">
            <v>Mid Norfolk</v>
          </cell>
          <cell r="B367" t="str">
            <v>Mid Norfolk</v>
          </cell>
          <cell r="C367">
            <v>320437366</v>
          </cell>
          <cell r="D367">
            <v>4554368</v>
          </cell>
          <cell r="E367">
            <v>1741</v>
          </cell>
        </row>
        <row r="368">
          <cell r="A368" t="str">
            <v>Mid Sussex</v>
          </cell>
          <cell r="B368" t="str">
            <v>Mid Sussex</v>
          </cell>
          <cell r="C368">
            <v>513227912</v>
          </cell>
          <cell r="D368">
            <v>11492225</v>
          </cell>
          <cell r="E368">
            <v>1841</v>
          </cell>
        </row>
        <row r="369">
          <cell r="A369" t="str">
            <v>Mid Ulster</v>
          </cell>
          <cell r="B369" t="str">
            <v>Mid Ulster</v>
          </cell>
          <cell r="C369">
            <v>47742710</v>
          </cell>
          <cell r="D369">
            <v>265976</v>
          </cell>
          <cell r="E369">
            <v>419</v>
          </cell>
        </row>
        <row r="370">
          <cell r="A370" t="str">
            <v>Mid Worcestershire</v>
          </cell>
          <cell r="B370" t="str">
            <v>Mid Worcestershire</v>
          </cell>
          <cell r="C370">
            <v>301624230</v>
          </cell>
          <cell r="D370">
            <v>5681349</v>
          </cell>
          <cell r="E370">
            <v>1356</v>
          </cell>
        </row>
        <row r="371">
          <cell r="A371" t="str">
            <v>Middlesbrough</v>
          </cell>
          <cell r="B371" t="str">
            <v>Middlesbrough</v>
          </cell>
          <cell r="C371">
            <v>98963135</v>
          </cell>
          <cell r="D371">
            <v>289191</v>
          </cell>
          <cell r="E371">
            <v>1034</v>
          </cell>
        </row>
        <row r="372">
          <cell r="A372" t="str">
            <v>Middlesbrough South and East Cleveland</v>
          </cell>
          <cell r="B372" t="str">
            <v>Middlesbrough South and East Cleveland</v>
          </cell>
          <cell r="C372">
            <v>152029498</v>
          </cell>
          <cell r="D372">
            <v>1393127</v>
          </cell>
          <cell r="E372">
            <v>1107</v>
          </cell>
        </row>
        <row r="373">
          <cell r="A373" t="str">
            <v>Midlothian</v>
          </cell>
          <cell r="B373" t="str">
            <v>Midlothian</v>
          </cell>
          <cell r="C373">
            <v>101002670</v>
          </cell>
          <cell r="D373">
            <v>1097885</v>
          </cell>
          <cell r="E373">
            <v>640</v>
          </cell>
        </row>
        <row r="374">
          <cell r="A374" t="str">
            <v>Milton Keynes North</v>
          </cell>
          <cell r="B374" t="str">
            <v>Milton Keynes North</v>
          </cell>
          <cell r="C374">
            <v>388248715</v>
          </cell>
          <cell r="D374">
            <v>5083709</v>
          </cell>
          <cell r="E374">
            <v>2117</v>
          </cell>
        </row>
        <row r="375">
          <cell r="A375" t="str">
            <v>Milton Keynes South</v>
          </cell>
          <cell r="B375" t="str">
            <v>Milton Keynes South</v>
          </cell>
          <cell r="C375">
            <v>363806397</v>
          </cell>
          <cell r="D375">
            <v>5035936</v>
          </cell>
          <cell r="E375">
            <v>1973</v>
          </cell>
        </row>
        <row r="376">
          <cell r="A376" t="str">
            <v>Mitcham and Morden</v>
          </cell>
          <cell r="B376" t="str">
            <v>Mitcham and Morden</v>
          </cell>
          <cell r="C376">
            <v>258758301</v>
          </cell>
          <cell r="D376">
            <v>2975350</v>
          </cell>
          <cell r="E376">
            <v>1204</v>
          </cell>
        </row>
        <row r="377">
          <cell r="A377" t="str">
            <v>Mole Valley</v>
          </cell>
          <cell r="B377" t="str">
            <v>Mole Valley</v>
          </cell>
          <cell r="C377">
            <v>736667827</v>
          </cell>
          <cell r="D377">
            <v>22875546</v>
          </cell>
          <cell r="E377">
            <v>1603</v>
          </cell>
        </row>
        <row r="378">
          <cell r="A378" t="str">
            <v>Monmouth</v>
          </cell>
          <cell r="B378" t="str">
            <v>Monmouth</v>
          </cell>
          <cell r="C378">
            <v>264937124</v>
          </cell>
          <cell r="D378">
            <v>5164850</v>
          </cell>
          <cell r="E378">
            <v>1137</v>
          </cell>
        </row>
        <row r="379">
          <cell r="A379" t="str">
            <v>Montgomeryshire</v>
          </cell>
          <cell r="B379" t="str">
            <v>Montgomeryshire</v>
          </cell>
          <cell r="C379">
            <v>111243960</v>
          </cell>
          <cell r="D379">
            <v>1423261</v>
          </cell>
          <cell r="E379">
            <v>655</v>
          </cell>
        </row>
        <row r="380">
          <cell r="A380" t="str">
            <v>Moray</v>
          </cell>
          <cell r="B380" t="str">
            <v>Moray</v>
          </cell>
          <cell r="C380">
            <v>135467846</v>
          </cell>
          <cell r="D380">
            <v>1166557</v>
          </cell>
          <cell r="E380">
            <v>967</v>
          </cell>
        </row>
        <row r="381">
          <cell r="A381" t="str">
            <v>Morecambe and Lunesdale</v>
          </cell>
          <cell r="B381" t="str">
            <v>Morecambe and Lunesdale</v>
          </cell>
          <cell r="C381">
            <v>188167394</v>
          </cell>
          <cell r="D381">
            <v>1718288</v>
          </cell>
          <cell r="E381">
            <v>1369</v>
          </cell>
        </row>
        <row r="382">
          <cell r="A382" t="str">
            <v>Morley and Outwood</v>
          </cell>
          <cell r="B382" t="str">
            <v>Morley and Outwood</v>
          </cell>
          <cell r="C382">
            <v>186142347</v>
          </cell>
          <cell r="D382">
            <v>1372211</v>
          </cell>
          <cell r="E382">
            <v>1352</v>
          </cell>
        </row>
        <row r="383">
          <cell r="A383" t="str">
            <v>Motherwell and Wishaw</v>
          </cell>
          <cell r="B383" t="str">
            <v>Motherwell and Wishaw</v>
          </cell>
          <cell r="C383">
            <v>73552153</v>
          </cell>
          <cell r="D383">
            <v>368501</v>
          </cell>
          <cell r="E383">
            <v>675</v>
          </cell>
        </row>
        <row r="384">
          <cell r="A384" t="str">
            <v>Na h-Eileanan an Iar</v>
          </cell>
          <cell r="B384" t="str">
            <v>Na h-Eileanan an Iar</v>
          </cell>
          <cell r="C384">
            <v>19254405</v>
          </cell>
          <cell r="D384">
            <v>96409</v>
          </cell>
          <cell r="E384">
            <v>181</v>
          </cell>
        </row>
        <row r="385">
          <cell r="A385" t="str">
            <v>Neath</v>
          </cell>
          <cell r="B385" t="str">
            <v>Neath</v>
          </cell>
          <cell r="C385">
            <v>89395550</v>
          </cell>
          <cell r="D385">
            <v>446925</v>
          </cell>
          <cell r="E385">
            <v>804</v>
          </cell>
        </row>
        <row r="386">
          <cell r="A386" t="str">
            <v>New Forest East</v>
          </cell>
          <cell r="B386" t="str">
            <v>New Forest East</v>
          </cell>
          <cell r="C386">
            <v>373853229</v>
          </cell>
          <cell r="D386">
            <v>8327696</v>
          </cell>
          <cell r="E386">
            <v>1393</v>
          </cell>
        </row>
        <row r="387">
          <cell r="A387" t="str">
            <v>New Forest West</v>
          </cell>
          <cell r="B387" t="str">
            <v>New Forest West</v>
          </cell>
          <cell r="C387">
            <v>501814186</v>
          </cell>
          <cell r="D387">
            <v>12637367</v>
          </cell>
          <cell r="E387">
            <v>1638</v>
          </cell>
        </row>
        <row r="388">
          <cell r="A388" t="str">
            <v>Newark</v>
          </cell>
          <cell r="B388" t="str">
            <v>Newark</v>
          </cell>
          <cell r="C388">
            <v>288313332</v>
          </cell>
          <cell r="D388">
            <v>4417919</v>
          </cell>
          <cell r="E388">
            <v>1594</v>
          </cell>
        </row>
        <row r="389">
          <cell r="A389" t="str">
            <v>Newbury</v>
          </cell>
          <cell r="B389" t="str">
            <v>Newbury</v>
          </cell>
          <cell r="C389">
            <v>557100629</v>
          </cell>
          <cell r="D389">
            <v>13593293</v>
          </cell>
          <cell r="E389">
            <v>1780</v>
          </cell>
        </row>
        <row r="390">
          <cell r="A390" t="str">
            <v>Newcastle upon Tyne Central</v>
          </cell>
          <cell r="B390" t="str">
            <v>Newcastle upon Tyne Central</v>
          </cell>
          <cell r="C390">
            <v>140485541</v>
          </cell>
          <cell r="D390">
            <v>1913029</v>
          </cell>
          <cell r="E390">
            <v>949</v>
          </cell>
        </row>
        <row r="391">
          <cell r="A391" t="str">
            <v>Newcastle upon Tyne East</v>
          </cell>
          <cell r="B391" t="str">
            <v>Newcastle upon Tyne East</v>
          </cell>
          <cell r="C391">
            <v>174778223</v>
          </cell>
          <cell r="D391">
            <v>1882234</v>
          </cell>
          <cell r="E391">
            <v>991</v>
          </cell>
        </row>
        <row r="392">
          <cell r="A392" t="str">
            <v>Newcastle upon Tyne North</v>
          </cell>
          <cell r="B392" t="str">
            <v>Newcastle upon Tyne North</v>
          </cell>
          <cell r="C392">
            <v>172968412</v>
          </cell>
          <cell r="D392">
            <v>2184295</v>
          </cell>
          <cell r="E392">
            <v>1090</v>
          </cell>
        </row>
        <row r="393">
          <cell r="A393" t="str">
            <v>Newcastle-under-Lyme</v>
          </cell>
          <cell r="B393" t="str">
            <v>Newcastle-under-Lyme</v>
          </cell>
          <cell r="C393">
            <v>157977303</v>
          </cell>
          <cell r="D393">
            <v>1273353</v>
          </cell>
          <cell r="E393">
            <v>1182</v>
          </cell>
        </row>
        <row r="394">
          <cell r="A394" t="str">
            <v>Newport East</v>
          </cell>
          <cell r="B394" t="str">
            <v>Newport East</v>
          </cell>
          <cell r="C394">
            <v>105460207</v>
          </cell>
          <cell r="D394">
            <v>806687</v>
          </cell>
          <cell r="E394">
            <v>807</v>
          </cell>
        </row>
        <row r="395">
          <cell r="A395" t="str">
            <v>Newport West</v>
          </cell>
          <cell r="B395" t="str">
            <v>Newport West</v>
          </cell>
          <cell r="C395">
            <v>140159417</v>
          </cell>
          <cell r="D395">
            <v>1470773</v>
          </cell>
          <cell r="E395">
            <v>929</v>
          </cell>
        </row>
        <row r="396">
          <cell r="A396" t="str">
            <v>Newry and Armagh</v>
          </cell>
          <cell r="B396" t="str">
            <v>Newry and Armagh</v>
          </cell>
          <cell r="C396">
            <v>49263731</v>
          </cell>
          <cell r="D396">
            <v>189732</v>
          </cell>
          <cell r="E396">
            <v>449</v>
          </cell>
        </row>
        <row r="397">
          <cell r="A397" t="str">
            <v>Newton Abbot</v>
          </cell>
          <cell r="B397" t="str">
            <v>Newton Abbot</v>
          </cell>
          <cell r="C397">
            <v>333037339</v>
          </cell>
          <cell r="D397">
            <v>5105194</v>
          </cell>
          <cell r="E397">
            <v>1640</v>
          </cell>
        </row>
        <row r="398">
          <cell r="A398" t="str">
            <v>Normanton, Pontefract and Castleford</v>
          </cell>
          <cell r="B398" t="str">
            <v>Normanton, Pontefract and Castleford</v>
          </cell>
          <cell r="C398">
            <v>131433281</v>
          </cell>
          <cell r="D398">
            <v>557801</v>
          </cell>
          <cell r="E398">
            <v>1210</v>
          </cell>
        </row>
        <row r="399">
          <cell r="A399" t="str">
            <v>North Antrim</v>
          </cell>
          <cell r="B399" t="str">
            <v>North Antrim</v>
          </cell>
          <cell r="C399">
            <v>73821421</v>
          </cell>
          <cell r="D399">
            <v>344210</v>
          </cell>
          <cell r="E399">
            <v>620</v>
          </cell>
        </row>
        <row r="400">
          <cell r="A400" t="str">
            <v>North Ayrshire and Arran</v>
          </cell>
          <cell r="B400" t="str">
            <v>North Ayrshire and Arran</v>
          </cell>
          <cell r="C400">
            <v>132003443</v>
          </cell>
          <cell r="D400">
            <v>1201205</v>
          </cell>
          <cell r="E400">
            <v>1073</v>
          </cell>
        </row>
        <row r="401">
          <cell r="A401" t="str">
            <v>North Cornwall</v>
          </cell>
          <cell r="B401" t="str">
            <v>North Cornwall</v>
          </cell>
          <cell r="C401">
            <v>376095702</v>
          </cell>
          <cell r="D401">
            <v>7840818</v>
          </cell>
          <cell r="E401">
            <v>1647</v>
          </cell>
        </row>
        <row r="402">
          <cell r="A402" t="str">
            <v>North Devon</v>
          </cell>
          <cell r="B402" t="str">
            <v>North Devon</v>
          </cell>
          <cell r="C402">
            <v>322944650</v>
          </cell>
          <cell r="D402">
            <v>5540430</v>
          </cell>
          <cell r="E402">
            <v>1514</v>
          </cell>
        </row>
        <row r="403">
          <cell r="A403" t="str">
            <v>North Dorset</v>
          </cell>
          <cell r="B403" t="str">
            <v>North Dorset</v>
          </cell>
          <cell r="C403">
            <v>408148990</v>
          </cell>
          <cell r="D403">
            <v>8758922</v>
          </cell>
          <cell r="E403">
            <v>1594</v>
          </cell>
        </row>
        <row r="404">
          <cell r="A404" t="str">
            <v>North Down</v>
          </cell>
          <cell r="B404" t="str">
            <v>North Down</v>
          </cell>
          <cell r="C404">
            <v>141684364</v>
          </cell>
          <cell r="D404">
            <v>1864703</v>
          </cell>
          <cell r="E404">
            <v>875</v>
          </cell>
        </row>
        <row r="405">
          <cell r="A405" t="str">
            <v>North Durham</v>
          </cell>
          <cell r="B405" t="str">
            <v>North Durham</v>
          </cell>
          <cell r="C405">
            <v>106939412</v>
          </cell>
          <cell r="D405">
            <v>680786</v>
          </cell>
          <cell r="E405">
            <v>948</v>
          </cell>
        </row>
        <row r="406">
          <cell r="A406" t="str">
            <v>North East Bedfordshire</v>
          </cell>
          <cell r="B406" t="str">
            <v>North East Bedfordshire</v>
          </cell>
          <cell r="C406">
            <v>410780423</v>
          </cell>
          <cell r="D406">
            <v>7373431</v>
          </cell>
          <cell r="E406">
            <v>1813</v>
          </cell>
        </row>
        <row r="407">
          <cell r="A407" t="str">
            <v>North East Cambridgeshire</v>
          </cell>
          <cell r="B407" t="str">
            <v>North East Cambridgeshire</v>
          </cell>
          <cell r="C407">
            <v>267154607</v>
          </cell>
          <cell r="D407">
            <v>2197390</v>
          </cell>
          <cell r="E407">
            <v>1868</v>
          </cell>
        </row>
        <row r="408">
          <cell r="A408" t="str">
            <v>North East Derbyshire</v>
          </cell>
          <cell r="B408" t="str">
            <v>North East Derbyshire</v>
          </cell>
          <cell r="C408">
            <v>159533462</v>
          </cell>
          <cell r="D408">
            <v>1769099</v>
          </cell>
          <cell r="E408">
            <v>1030</v>
          </cell>
        </row>
        <row r="409">
          <cell r="A409" t="str">
            <v>North East Fife</v>
          </cell>
          <cell r="B409" t="str">
            <v>North East Fife</v>
          </cell>
          <cell r="C409">
            <v>202030661</v>
          </cell>
          <cell r="D409">
            <v>3368836</v>
          </cell>
          <cell r="E409">
            <v>1046</v>
          </cell>
        </row>
        <row r="410">
          <cell r="A410" t="str">
            <v>North East Hampshire</v>
          </cell>
          <cell r="B410" t="str">
            <v>North East Hampshire</v>
          </cell>
          <cell r="C410">
            <v>534333803</v>
          </cell>
          <cell r="D410">
            <v>14081260</v>
          </cell>
          <cell r="E410">
            <v>1541</v>
          </cell>
        </row>
        <row r="411">
          <cell r="A411" t="str">
            <v>North East Hertfordshire</v>
          </cell>
          <cell r="B411" t="str">
            <v>North East Hertfordshire</v>
          </cell>
          <cell r="C411">
            <v>443505561</v>
          </cell>
          <cell r="D411">
            <v>10369825</v>
          </cell>
          <cell r="E411">
            <v>1506</v>
          </cell>
        </row>
        <row r="412">
          <cell r="A412" t="str">
            <v>North East Somerset</v>
          </cell>
          <cell r="B412" t="str">
            <v>North East Somerset</v>
          </cell>
          <cell r="C412">
            <v>311033656</v>
          </cell>
          <cell r="D412">
            <v>6152992</v>
          </cell>
          <cell r="E412">
            <v>1286</v>
          </cell>
        </row>
        <row r="413">
          <cell r="A413" t="str">
            <v>North Herefordshire</v>
          </cell>
          <cell r="B413" t="str">
            <v>North Herefordshire</v>
          </cell>
          <cell r="C413">
            <v>306357709</v>
          </cell>
          <cell r="D413">
            <v>6537110</v>
          </cell>
          <cell r="E413">
            <v>1263</v>
          </cell>
        </row>
        <row r="414">
          <cell r="A414" t="str">
            <v>North Norfolk</v>
          </cell>
          <cell r="B414" t="str">
            <v>North Norfolk</v>
          </cell>
          <cell r="C414">
            <v>332330230</v>
          </cell>
          <cell r="D414">
            <v>5611756</v>
          </cell>
          <cell r="E414">
            <v>1620</v>
          </cell>
        </row>
        <row r="415">
          <cell r="A415" t="str">
            <v>North Shropshire</v>
          </cell>
          <cell r="B415" t="str">
            <v>North Shropshire</v>
          </cell>
          <cell r="C415">
            <v>235997427</v>
          </cell>
          <cell r="D415">
            <v>3700474</v>
          </cell>
          <cell r="E415">
            <v>1261</v>
          </cell>
        </row>
        <row r="416">
          <cell r="A416" t="str">
            <v>North Somerset</v>
          </cell>
          <cell r="B416" t="str">
            <v>North Somerset</v>
          </cell>
          <cell r="C416">
            <v>438844601</v>
          </cell>
          <cell r="D416">
            <v>8929645</v>
          </cell>
          <cell r="E416">
            <v>1778</v>
          </cell>
        </row>
        <row r="417">
          <cell r="A417" t="str">
            <v>North Swindon</v>
          </cell>
          <cell r="B417" t="str">
            <v>North Swindon</v>
          </cell>
          <cell r="C417">
            <v>273499406</v>
          </cell>
          <cell r="D417">
            <v>2589454</v>
          </cell>
          <cell r="E417">
            <v>1737</v>
          </cell>
        </row>
        <row r="418">
          <cell r="A418" t="str">
            <v>North Thanet</v>
          </cell>
          <cell r="B418" t="str">
            <v>North Thanet</v>
          </cell>
          <cell r="C418">
            <v>274290849</v>
          </cell>
          <cell r="D418">
            <v>3233873</v>
          </cell>
          <cell r="E418">
            <v>1596</v>
          </cell>
        </row>
        <row r="419">
          <cell r="A419" t="str">
            <v>North Tyneside</v>
          </cell>
          <cell r="B419" t="str">
            <v>North Tyneside</v>
          </cell>
          <cell r="C419">
            <v>138803737</v>
          </cell>
          <cell r="D419">
            <v>685869</v>
          </cell>
          <cell r="E419">
            <v>1219</v>
          </cell>
        </row>
        <row r="420">
          <cell r="A420" t="str">
            <v>North Warwickshire</v>
          </cell>
          <cell r="B420" t="str">
            <v>North Warwickshire</v>
          </cell>
          <cell r="C420">
            <v>162834644</v>
          </cell>
          <cell r="D420">
            <v>1654186</v>
          </cell>
          <cell r="E420">
            <v>1089</v>
          </cell>
        </row>
        <row r="421">
          <cell r="A421" t="str">
            <v>North West Cambridgeshire</v>
          </cell>
          <cell r="B421" t="str">
            <v>North West Cambridgeshire</v>
          </cell>
          <cell r="C421">
            <v>365737060</v>
          </cell>
          <cell r="D421">
            <v>4534437</v>
          </cell>
          <cell r="E421">
            <v>2132</v>
          </cell>
        </row>
        <row r="422">
          <cell r="A422" t="str">
            <v>North West Durham</v>
          </cell>
          <cell r="B422" t="str">
            <v>North West Durham</v>
          </cell>
          <cell r="C422">
            <v>139369160</v>
          </cell>
          <cell r="D422">
            <v>1152166</v>
          </cell>
          <cell r="E422">
            <v>1133</v>
          </cell>
        </row>
        <row r="423">
          <cell r="A423" t="str">
            <v>North West Hampshire</v>
          </cell>
          <cell r="B423" t="str">
            <v>North West Hampshire</v>
          </cell>
          <cell r="C423">
            <v>428853098</v>
          </cell>
          <cell r="D423">
            <v>9750191</v>
          </cell>
          <cell r="E423">
            <v>1528</v>
          </cell>
        </row>
        <row r="424">
          <cell r="A424" t="str">
            <v>North West Leicestershire</v>
          </cell>
          <cell r="B424" t="str">
            <v>North West Leicestershire</v>
          </cell>
          <cell r="C424">
            <v>221665577</v>
          </cell>
          <cell r="D424">
            <v>2724984</v>
          </cell>
          <cell r="E424">
            <v>1334</v>
          </cell>
        </row>
        <row r="425">
          <cell r="A425" t="str">
            <v>North West Norfolk</v>
          </cell>
          <cell r="B425" t="str">
            <v>North West Norfolk</v>
          </cell>
          <cell r="C425">
            <v>278141484</v>
          </cell>
          <cell r="D425">
            <v>4190809</v>
          </cell>
          <cell r="E425">
            <v>1530</v>
          </cell>
        </row>
        <row r="426">
          <cell r="A426" t="str">
            <v>North Wiltshire</v>
          </cell>
          <cell r="B426" t="str">
            <v>North Wiltshire</v>
          </cell>
          <cell r="C426">
            <v>342522780</v>
          </cell>
          <cell r="D426">
            <v>7713103</v>
          </cell>
          <cell r="E426">
            <v>1292</v>
          </cell>
        </row>
        <row r="427">
          <cell r="A427" t="str">
            <v>Northampton North</v>
          </cell>
          <cell r="B427" t="str">
            <v>Northampton North</v>
          </cell>
          <cell r="C427">
            <v>162012925</v>
          </cell>
          <cell r="D427">
            <v>1141302</v>
          </cell>
          <cell r="E427">
            <v>1193</v>
          </cell>
        </row>
        <row r="428">
          <cell r="A428" t="str">
            <v>Northampton South</v>
          </cell>
          <cell r="B428" t="str">
            <v>Northampton South</v>
          </cell>
          <cell r="C428">
            <v>196166553</v>
          </cell>
          <cell r="D428">
            <v>1597871</v>
          </cell>
          <cell r="E428">
            <v>1387</v>
          </cell>
        </row>
        <row r="429">
          <cell r="A429" t="str">
            <v>Norwich North</v>
          </cell>
          <cell r="B429" t="str">
            <v>Norwich North</v>
          </cell>
          <cell r="C429">
            <v>201996549</v>
          </cell>
          <cell r="D429">
            <v>1662281</v>
          </cell>
          <cell r="E429">
            <v>1368</v>
          </cell>
        </row>
        <row r="430">
          <cell r="A430" t="str">
            <v>Norwich South</v>
          </cell>
          <cell r="B430" t="str">
            <v>Norwich South</v>
          </cell>
          <cell r="C430">
            <v>251329256</v>
          </cell>
          <cell r="D430">
            <v>3135240</v>
          </cell>
          <cell r="E430">
            <v>1477</v>
          </cell>
        </row>
        <row r="431">
          <cell r="A431" t="str">
            <v>Nottingham East</v>
          </cell>
          <cell r="B431" t="str">
            <v>Nottingham East</v>
          </cell>
          <cell r="C431">
            <v>128590060</v>
          </cell>
          <cell r="D431">
            <v>939894</v>
          </cell>
          <cell r="E431">
            <v>1155</v>
          </cell>
        </row>
        <row r="432">
          <cell r="A432" t="str">
            <v>Nottingham North</v>
          </cell>
          <cell r="B432" t="str">
            <v>Nottingham North</v>
          </cell>
          <cell r="C432">
            <v>79050850</v>
          </cell>
          <cell r="D432">
            <v>160561</v>
          </cell>
          <cell r="E432">
            <v>941</v>
          </cell>
        </row>
        <row r="433">
          <cell r="A433" t="str">
            <v>Nottingham South</v>
          </cell>
          <cell r="B433" t="str">
            <v>Nottingham South</v>
          </cell>
          <cell r="C433">
            <v>171076969</v>
          </cell>
          <cell r="D433">
            <v>1595776</v>
          </cell>
          <cell r="E433">
            <v>1231</v>
          </cell>
        </row>
        <row r="434">
          <cell r="A434" t="str">
            <v>Nuneaton</v>
          </cell>
          <cell r="B434" t="str">
            <v>Nuneaton</v>
          </cell>
          <cell r="C434">
            <v>155509400</v>
          </cell>
          <cell r="D434">
            <v>1190675</v>
          </cell>
          <cell r="E434">
            <v>1137</v>
          </cell>
        </row>
        <row r="435">
          <cell r="A435" t="str">
            <v>Ochil and South Perthshire</v>
          </cell>
          <cell r="B435" t="str">
            <v>Ochil and South Perthshire</v>
          </cell>
          <cell r="C435">
            <v>184182890</v>
          </cell>
          <cell r="D435">
            <v>2948616</v>
          </cell>
          <cell r="E435">
            <v>1063</v>
          </cell>
        </row>
        <row r="436">
          <cell r="A436" t="str">
            <v>Ogmore</v>
          </cell>
          <cell r="B436" t="str">
            <v>Ogmore</v>
          </cell>
          <cell r="C436">
            <v>93082194</v>
          </cell>
          <cell r="D436">
            <v>438341</v>
          </cell>
          <cell r="E436">
            <v>840</v>
          </cell>
        </row>
        <row r="437">
          <cell r="A437" t="str">
            <v>Old Bexley and Sidcup</v>
          </cell>
          <cell r="B437" t="str">
            <v>Old Bexley and Sidcup</v>
          </cell>
          <cell r="C437">
            <v>312917078</v>
          </cell>
          <cell r="D437">
            <v>5814245</v>
          </cell>
          <cell r="E437">
            <v>1273</v>
          </cell>
        </row>
        <row r="438">
          <cell r="A438" t="str">
            <v>Oldham East and Saddleworth</v>
          </cell>
          <cell r="B438" t="str">
            <v>Oldham East and Saddleworth</v>
          </cell>
          <cell r="C438">
            <v>143565130</v>
          </cell>
          <cell r="D438">
            <v>1428193</v>
          </cell>
          <cell r="E438">
            <v>1112</v>
          </cell>
        </row>
        <row r="439">
          <cell r="A439" t="str">
            <v>Oldham West and Royton</v>
          </cell>
          <cell r="B439" t="str">
            <v>Oldham West and Royton</v>
          </cell>
          <cell r="C439">
            <v>95004177</v>
          </cell>
          <cell r="D439">
            <v>468851</v>
          </cell>
          <cell r="E439">
            <v>876</v>
          </cell>
        </row>
        <row r="440">
          <cell r="A440" t="str">
            <v>Orkney and Shetland</v>
          </cell>
          <cell r="B440" t="str">
            <v>Orkney and Shetland</v>
          </cell>
          <cell r="C440">
            <v>57225371</v>
          </cell>
          <cell r="D440">
            <v>375404</v>
          </cell>
          <cell r="E440">
            <v>440</v>
          </cell>
        </row>
        <row r="441">
          <cell r="A441" t="str">
            <v>Orpington</v>
          </cell>
          <cell r="B441" t="str">
            <v>Orpington</v>
          </cell>
          <cell r="C441">
            <v>397086010</v>
          </cell>
          <cell r="D441">
            <v>9829830</v>
          </cell>
          <cell r="E441">
            <v>1296</v>
          </cell>
        </row>
        <row r="442">
          <cell r="A442" t="str">
            <v>Oxford East</v>
          </cell>
          <cell r="B442" t="str">
            <v>Oxford East</v>
          </cell>
          <cell r="C442">
            <v>373790121</v>
          </cell>
          <cell r="D442">
            <v>7406794</v>
          </cell>
          <cell r="E442">
            <v>1351</v>
          </cell>
        </row>
        <row r="443">
          <cell r="A443" t="str">
            <v>Oxford West and Abingdon</v>
          </cell>
          <cell r="B443" t="str">
            <v>Oxford West and Abingdon</v>
          </cell>
          <cell r="C443">
            <v>986657911</v>
          </cell>
          <cell r="D443">
            <v>16642306</v>
          </cell>
          <cell r="E443">
            <v>1680</v>
          </cell>
        </row>
        <row r="444">
          <cell r="A444" t="str">
            <v>Paisley and Renfrewshire North</v>
          </cell>
          <cell r="B444" t="str">
            <v>Paisley and Renfrewshire North</v>
          </cell>
          <cell r="C444">
            <v>110694780</v>
          </cell>
          <cell r="D444">
            <v>1018875</v>
          </cell>
          <cell r="E444">
            <v>832</v>
          </cell>
        </row>
        <row r="445">
          <cell r="A445" t="str">
            <v>Paisley and Renfrewshire South</v>
          </cell>
          <cell r="B445" t="str">
            <v>Paisley and Renfrewshire South</v>
          </cell>
          <cell r="C445">
            <v>85185462</v>
          </cell>
          <cell r="D445">
            <v>653250</v>
          </cell>
          <cell r="E445">
            <v>729</v>
          </cell>
        </row>
        <row r="446">
          <cell r="A446" t="str">
            <v>Pendle</v>
          </cell>
          <cell r="B446" t="str">
            <v>Pendle</v>
          </cell>
          <cell r="C446">
            <v>115293719</v>
          </cell>
          <cell r="D446">
            <v>925377</v>
          </cell>
          <cell r="E446">
            <v>1015</v>
          </cell>
        </row>
        <row r="447">
          <cell r="A447" t="str">
            <v>Penistone and Stocksbridge</v>
          </cell>
          <cell r="B447" t="str">
            <v>Penistone and Stocksbridge</v>
          </cell>
          <cell r="C447">
            <v>173917244</v>
          </cell>
          <cell r="D447">
            <v>1863942</v>
          </cell>
          <cell r="E447">
            <v>1178</v>
          </cell>
        </row>
        <row r="448">
          <cell r="A448" t="str">
            <v>Penrith and The Border</v>
          </cell>
          <cell r="B448" t="str">
            <v>Penrith and The Border</v>
          </cell>
          <cell r="C448">
            <v>200560977</v>
          </cell>
          <cell r="D448">
            <v>3059568</v>
          </cell>
          <cell r="E448">
            <v>1062</v>
          </cell>
        </row>
        <row r="449">
          <cell r="A449" t="str">
            <v>Perth and North Perthshire</v>
          </cell>
          <cell r="B449" t="str">
            <v>Perth and North Perthshire</v>
          </cell>
          <cell r="C449">
            <v>209480392</v>
          </cell>
          <cell r="D449">
            <v>3039057</v>
          </cell>
          <cell r="E449">
            <v>1192</v>
          </cell>
        </row>
        <row r="450">
          <cell r="A450" t="str">
            <v>Peterborough</v>
          </cell>
          <cell r="B450" t="str">
            <v>Peterborough</v>
          </cell>
          <cell r="C450">
            <v>165000799</v>
          </cell>
          <cell r="D450">
            <v>1080097</v>
          </cell>
          <cell r="E450">
            <v>1257</v>
          </cell>
        </row>
        <row r="451">
          <cell r="A451" t="str">
            <v>Plymouth, Moor View</v>
          </cell>
          <cell r="B451" t="str">
            <v>Plymouth, Moor View</v>
          </cell>
          <cell r="C451">
            <v>151521857</v>
          </cell>
          <cell r="D451">
            <v>1104404</v>
          </cell>
          <cell r="E451">
            <v>1089</v>
          </cell>
        </row>
        <row r="452">
          <cell r="A452" t="str">
            <v>Plymouth, Sutton and Devonport</v>
          </cell>
          <cell r="B452" t="str">
            <v>Plymouth, Sutton and Devonport</v>
          </cell>
          <cell r="C452">
            <v>241620148</v>
          </cell>
          <cell r="D452">
            <v>2067525</v>
          </cell>
          <cell r="E452">
            <v>1648</v>
          </cell>
        </row>
        <row r="453">
          <cell r="A453" t="str">
            <v>Pontypridd</v>
          </cell>
          <cell r="B453" t="str">
            <v>Pontypridd</v>
          </cell>
          <cell r="C453">
            <v>114698861</v>
          </cell>
          <cell r="D453">
            <v>858379</v>
          </cell>
          <cell r="E453">
            <v>885</v>
          </cell>
        </row>
        <row r="454">
          <cell r="A454" t="str">
            <v>Poole</v>
          </cell>
          <cell r="B454" t="str">
            <v>Poole</v>
          </cell>
          <cell r="C454">
            <v>597464962</v>
          </cell>
          <cell r="D454">
            <v>13950677</v>
          </cell>
          <cell r="E454">
            <v>1914</v>
          </cell>
        </row>
        <row r="455">
          <cell r="A455" t="str">
            <v>Poplar and Limehouse</v>
          </cell>
          <cell r="B455" t="str">
            <v>Poplar and Limehouse</v>
          </cell>
          <cell r="C455">
            <v>828880281</v>
          </cell>
          <cell r="D455">
            <v>22024060</v>
          </cell>
          <cell r="E455">
            <v>2194</v>
          </cell>
        </row>
        <row r="456">
          <cell r="A456" t="str">
            <v>Portsmouth North</v>
          </cell>
          <cell r="B456" t="str">
            <v>Portsmouth North</v>
          </cell>
          <cell r="C456">
            <v>206240195</v>
          </cell>
          <cell r="D456">
            <v>1823019</v>
          </cell>
          <cell r="E456">
            <v>1326</v>
          </cell>
        </row>
        <row r="457">
          <cell r="A457" t="str">
            <v>Portsmouth South</v>
          </cell>
          <cell r="B457" t="str">
            <v>Portsmouth South</v>
          </cell>
          <cell r="C457">
            <v>252061199</v>
          </cell>
          <cell r="D457">
            <v>3021903</v>
          </cell>
          <cell r="E457">
            <v>1551</v>
          </cell>
        </row>
        <row r="458">
          <cell r="A458" t="str">
            <v>Preseli Pembrokeshire</v>
          </cell>
          <cell r="B458" t="str">
            <v>Preseli Pembrokeshire</v>
          </cell>
          <cell r="C458">
            <v>153005876</v>
          </cell>
          <cell r="D458">
            <v>2107195</v>
          </cell>
          <cell r="E458">
            <v>868</v>
          </cell>
        </row>
        <row r="459">
          <cell r="A459" t="str">
            <v>Preston</v>
          </cell>
          <cell r="B459" t="str">
            <v>Preston</v>
          </cell>
          <cell r="C459">
            <v>98412993</v>
          </cell>
          <cell r="D459">
            <v>285267</v>
          </cell>
          <cell r="E459">
            <v>981</v>
          </cell>
        </row>
        <row r="460">
          <cell r="A460" t="str">
            <v>Pudsey</v>
          </cell>
          <cell r="B460" t="str">
            <v>Pudsey</v>
          </cell>
          <cell r="C460">
            <v>253330104</v>
          </cell>
          <cell r="D460">
            <v>3362163</v>
          </cell>
          <cell r="E460">
            <v>1398</v>
          </cell>
        </row>
        <row r="461">
          <cell r="A461" t="str">
            <v>Putney</v>
          </cell>
          <cell r="B461" t="str">
            <v>Putney</v>
          </cell>
          <cell r="C461">
            <v>919071084</v>
          </cell>
          <cell r="D461">
            <v>29282489</v>
          </cell>
          <cell r="E461">
            <v>1863</v>
          </cell>
        </row>
        <row r="462">
          <cell r="A462" t="str">
            <v>Rayleigh and Wickford</v>
          </cell>
          <cell r="B462" t="str">
            <v>Rayleigh and Wickford</v>
          </cell>
          <cell r="C462">
            <v>351856815</v>
          </cell>
          <cell r="D462">
            <v>5548847</v>
          </cell>
          <cell r="E462">
            <v>1575</v>
          </cell>
        </row>
        <row r="463">
          <cell r="A463" t="str">
            <v>Reading East</v>
          </cell>
          <cell r="B463" t="str">
            <v>Reading East</v>
          </cell>
          <cell r="C463">
            <v>487858549</v>
          </cell>
          <cell r="D463">
            <v>10013713</v>
          </cell>
          <cell r="E463">
            <v>1679</v>
          </cell>
        </row>
        <row r="464">
          <cell r="A464" t="str">
            <v>Reading West</v>
          </cell>
          <cell r="B464" t="str">
            <v>Reading West</v>
          </cell>
          <cell r="C464">
            <v>325497465</v>
          </cell>
          <cell r="D464">
            <v>4791625</v>
          </cell>
          <cell r="E464">
            <v>1527</v>
          </cell>
        </row>
        <row r="465">
          <cell r="A465" t="str">
            <v>Redcar</v>
          </cell>
          <cell r="B465" t="str">
            <v>Redcar</v>
          </cell>
          <cell r="C465">
            <v>117020192</v>
          </cell>
          <cell r="D465">
            <v>732303</v>
          </cell>
          <cell r="E465">
            <v>991</v>
          </cell>
        </row>
        <row r="466">
          <cell r="A466" t="str">
            <v>Redditch</v>
          </cell>
          <cell r="B466" t="str">
            <v>Redditch</v>
          </cell>
          <cell r="C466">
            <v>201372004</v>
          </cell>
          <cell r="D466">
            <v>2444440</v>
          </cell>
          <cell r="E466">
            <v>1199</v>
          </cell>
        </row>
        <row r="467">
          <cell r="A467" t="str">
            <v>Reigate</v>
          </cell>
          <cell r="B467" t="str">
            <v>Reigate</v>
          </cell>
          <cell r="C467">
            <v>632789459</v>
          </cell>
          <cell r="D467">
            <v>16506147</v>
          </cell>
          <cell r="E467">
            <v>1810</v>
          </cell>
        </row>
        <row r="468">
          <cell r="A468" t="str">
            <v>Rhondda</v>
          </cell>
          <cell r="B468" t="str">
            <v>Rhondda</v>
          </cell>
          <cell r="C468">
            <v>39660927</v>
          </cell>
          <cell r="D468">
            <v>60282</v>
          </cell>
          <cell r="E468">
            <v>549</v>
          </cell>
        </row>
        <row r="469">
          <cell r="A469" t="str">
            <v>Ribble Valley</v>
          </cell>
          <cell r="B469" t="str">
            <v>Ribble Valley</v>
          </cell>
          <cell r="C469">
            <v>221715137</v>
          </cell>
          <cell r="D469">
            <v>3455816</v>
          </cell>
          <cell r="E469">
            <v>1193</v>
          </cell>
        </row>
        <row r="470">
          <cell r="A470" t="str">
            <v>Richmond (Yorks)</v>
          </cell>
          <cell r="B470" t="str">
            <v>Richmond (Yorks)</v>
          </cell>
          <cell r="C470">
            <v>277919275</v>
          </cell>
          <cell r="D470">
            <v>5044639</v>
          </cell>
          <cell r="E470">
            <v>1291</v>
          </cell>
        </row>
        <row r="471">
          <cell r="A471" t="str">
            <v>Richmond Park</v>
          </cell>
          <cell r="B471" t="str">
            <v>Richmond Park</v>
          </cell>
          <cell r="C471">
            <v>1464567044</v>
          </cell>
          <cell r="D471">
            <v>48218040</v>
          </cell>
          <cell r="E471">
            <v>2185</v>
          </cell>
        </row>
        <row r="472">
          <cell r="A472" t="str">
            <v>Rochdale</v>
          </cell>
          <cell r="B472" t="str">
            <v>Rochdale</v>
          </cell>
          <cell r="C472">
            <v>113693752</v>
          </cell>
          <cell r="D472">
            <v>686782</v>
          </cell>
          <cell r="E472">
            <v>1056</v>
          </cell>
        </row>
        <row r="473">
          <cell r="A473" t="str">
            <v>Rochester and Strood</v>
          </cell>
          <cell r="B473" t="str">
            <v>Rochester and Strood</v>
          </cell>
          <cell r="C473">
            <v>278855418</v>
          </cell>
          <cell r="D473">
            <v>3288786</v>
          </cell>
          <cell r="E473">
            <v>1607</v>
          </cell>
        </row>
        <row r="474">
          <cell r="A474" t="str">
            <v>Rochford and Southend East</v>
          </cell>
          <cell r="B474" t="str">
            <v>Rochford and Southend East</v>
          </cell>
          <cell r="C474">
            <v>302788625</v>
          </cell>
          <cell r="D474">
            <v>4352693</v>
          </cell>
          <cell r="E474">
            <v>1616</v>
          </cell>
        </row>
        <row r="475">
          <cell r="A475" t="str">
            <v>Romford</v>
          </cell>
          <cell r="B475" t="str">
            <v>Romford</v>
          </cell>
          <cell r="C475">
            <v>319167763</v>
          </cell>
          <cell r="D475">
            <v>4777965</v>
          </cell>
          <cell r="E475">
            <v>1423</v>
          </cell>
        </row>
        <row r="476">
          <cell r="A476" t="str">
            <v>Romsey and Southampton North</v>
          </cell>
          <cell r="B476" t="str">
            <v>Romsey and Southampton North</v>
          </cell>
          <cell r="C476">
            <v>345601572</v>
          </cell>
          <cell r="D476">
            <v>8228861</v>
          </cell>
          <cell r="E476">
            <v>1166</v>
          </cell>
        </row>
        <row r="477">
          <cell r="A477" t="str">
            <v>Ross, Skye and Lochaber</v>
          </cell>
          <cell r="B477" t="str">
            <v>Ross, Skye and Lochaber</v>
          </cell>
          <cell r="C477">
            <v>105126476</v>
          </cell>
          <cell r="D477">
            <v>1225278</v>
          </cell>
          <cell r="E477">
            <v>656</v>
          </cell>
        </row>
        <row r="478">
          <cell r="A478" t="str">
            <v>Rossendale and Darwen</v>
          </cell>
          <cell r="B478" t="str">
            <v>Rossendale and Darwen</v>
          </cell>
          <cell r="C478">
            <v>159333770</v>
          </cell>
          <cell r="D478">
            <v>1507530</v>
          </cell>
          <cell r="E478">
            <v>1228</v>
          </cell>
        </row>
        <row r="479">
          <cell r="A479" t="str">
            <v>Rother Valley</v>
          </cell>
          <cell r="B479" t="str">
            <v>Rother Valley</v>
          </cell>
          <cell r="C479">
            <v>145755691</v>
          </cell>
          <cell r="D479">
            <v>1360834</v>
          </cell>
          <cell r="E479">
            <v>1048</v>
          </cell>
        </row>
        <row r="480">
          <cell r="A480" t="str">
            <v>Rotherham</v>
          </cell>
          <cell r="B480" t="str">
            <v>Rotherham</v>
          </cell>
          <cell r="C480">
            <v>76813442</v>
          </cell>
          <cell r="D480">
            <v>328338</v>
          </cell>
          <cell r="E480">
            <v>732</v>
          </cell>
        </row>
        <row r="481">
          <cell r="A481" t="str">
            <v>Rugby</v>
          </cell>
          <cell r="B481" t="str">
            <v>Rugby</v>
          </cell>
          <cell r="C481">
            <v>244038509</v>
          </cell>
          <cell r="D481">
            <v>3109881</v>
          </cell>
          <cell r="E481">
            <v>1463</v>
          </cell>
        </row>
        <row r="482">
          <cell r="A482" t="str">
            <v>Ruislip, Northwood and Pinner</v>
          </cell>
          <cell r="B482" t="str">
            <v>Ruislip, Northwood and Pinner</v>
          </cell>
          <cell r="C482">
            <v>578835101</v>
          </cell>
          <cell r="D482">
            <v>16619271</v>
          </cell>
          <cell r="E482">
            <v>1450</v>
          </cell>
        </row>
        <row r="483">
          <cell r="A483" t="str">
            <v>Runnymede and Weybridge</v>
          </cell>
          <cell r="B483" t="str">
            <v>Runnymede and Weybridge</v>
          </cell>
          <cell r="C483">
            <v>1004491438</v>
          </cell>
          <cell r="D483">
            <v>30176472</v>
          </cell>
          <cell r="E483">
            <v>1910</v>
          </cell>
        </row>
        <row r="484">
          <cell r="A484" t="str">
            <v>Rushcliffe</v>
          </cell>
          <cell r="B484" t="str">
            <v>Rushcliffe</v>
          </cell>
          <cell r="C484">
            <v>337510978</v>
          </cell>
          <cell r="D484">
            <v>6201634</v>
          </cell>
          <cell r="E484">
            <v>1530</v>
          </cell>
        </row>
        <row r="485">
          <cell r="A485" t="str">
            <v>Rutherglen and Hamilton West</v>
          </cell>
          <cell r="B485" t="str">
            <v>Rutherglen and Hamilton West</v>
          </cell>
          <cell r="C485">
            <v>116195342</v>
          </cell>
          <cell r="D485">
            <v>750273</v>
          </cell>
          <cell r="E485">
            <v>959</v>
          </cell>
        </row>
        <row r="486">
          <cell r="A486" t="str">
            <v>Rutland and Melton</v>
          </cell>
          <cell r="B486" t="str">
            <v>Rutland and Melton</v>
          </cell>
          <cell r="C486">
            <v>342010307</v>
          </cell>
          <cell r="D486">
            <v>6550403</v>
          </cell>
          <cell r="E486">
            <v>1532</v>
          </cell>
        </row>
        <row r="487">
          <cell r="A487" t="str">
            <v>Saffron Walden</v>
          </cell>
          <cell r="B487" t="str">
            <v>Saffron Walden</v>
          </cell>
          <cell r="C487">
            <v>559580284</v>
          </cell>
          <cell r="D487">
            <v>13944744</v>
          </cell>
          <cell r="E487">
            <v>1796</v>
          </cell>
        </row>
        <row r="488">
          <cell r="A488" t="str">
            <v>Salford and Eccles</v>
          </cell>
          <cell r="B488" t="str">
            <v>Salford and Eccles</v>
          </cell>
          <cell r="C488">
            <v>165502073</v>
          </cell>
          <cell r="D488">
            <v>960447</v>
          </cell>
          <cell r="E488">
            <v>1424</v>
          </cell>
        </row>
        <row r="489">
          <cell r="A489" t="str">
            <v>Salisbury</v>
          </cell>
          <cell r="B489" t="str">
            <v>Salisbury</v>
          </cell>
          <cell r="C489">
            <v>328164341</v>
          </cell>
          <cell r="D489">
            <v>6798886</v>
          </cell>
          <cell r="E489">
            <v>1292</v>
          </cell>
        </row>
        <row r="490">
          <cell r="A490" t="str">
            <v>Scarborough and Whitby</v>
          </cell>
          <cell r="B490" t="str">
            <v>Scarborough and Whitby</v>
          </cell>
          <cell r="C490">
            <v>242388991</v>
          </cell>
          <cell r="D490">
            <v>2867895</v>
          </cell>
          <cell r="E490">
            <v>1537</v>
          </cell>
        </row>
        <row r="491">
          <cell r="A491" t="str">
            <v>Scunthorpe</v>
          </cell>
          <cell r="B491" t="str">
            <v>Scunthorpe</v>
          </cell>
          <cell r="C491">
            <v>102393964</v>
          </cell>
          <cell r="D491">
            <v>466539</v>
          </cell>
          <cell r="E491">
            <v>958</v>
          </cell>
        </row>
        <row r="492">
          <cell r="A492" t="str">
            <v>Sedgefield</v>
          </cell>
          <cell r="B492" t="str">
            <v>Sedgefield</v>
          </cell>
          <cell r="C492">
            <v>118504848</v>
          </cell>
          <cell r="D492">
            <v>1097290</v>
          </cell>
          <cell r="E492">
            <v>920</v>
          </cell>
        </row>
        <row r="493">
          <cell r="A493" t="str">
            <v>Sefton Central</v>
          </cell>
          <cell r="B493" t="str">
            <v>Sefton Central</v>
          </cell>
          <cell r="C493">
            <v>183270416</v>
          </cell>
          <cell r="D493">
            <v>2671265</v>
          </cell>
          <cell r="E493">
            <v>971</v>
          </cell>
        </row>
        <row r="494">
          <cell r="A494" t="str">
            <v>Selby and Ainsty</v>
          </cell>
          <cell r="B494" t="str">
            <v>Selby and Ainsty</v>
          </cell>
          <cell r="C494">
            <v>272647744</v>
          </cell>
          <cell r="D494">
            <v>4473254</v>
          </cell>
          <cell r="E494">
            <v>1399</v>
          </cell>
        </row>
        <row r="495">
          <cell r="A495" t="str">
            <v>Sevenoaks</v>
          </cell>
          <cell r="B495" t="str">
            <v>Sevenoaks</v>
          </cell>
          <cell r="C495">
            <v>594043193</v>
          </cell>
          <cell r="D495">
            <v>17451314</v>
          </cell>
          <cell r="E495">
            <v>1454</v>
          </cell>
        </row>
        <row r="496">
          <cell r="A496" t="str">
            <v>Sheffield Central</v>
          </cell>
          <cell r="B496" t="str">
            <v>Sheffield Central</v>
          </cell>
          <cell r="C496">
            <v>168469904</v>
          </cell>
          <cell r="D496">
            <v>1550050</v>
          </cell>
          <cell r="E496">
            <v>1167</v>
          </cell>
        </row>
        <row r="497">
          <cell r="A497" t="str">
            <v>Sheffield South East</v>
          </cell>
          <cell r="B497" t="str">
            <v>Sheffield South East</v>
          </cell>
          <cell r="C497">
            <v>131106577</v>
          </cell>
          <cell r="D497">
            <v>560843</v>
          </cell>
          <cell r="E497">
            <v>1146</v>
          </cell>
        </row>
        <row r="498">
          <cell r="A498" t="str">
            <v>Sheffield, Brightside and Hillsborough</v>
          </cell>
          <cell r="B498" t="str">
            <v>Sheffield, Brightside and Hillsborough</v>
          </cell>
          <cell r="C498">
            <v>89175642</v>
          </cell>
          <cell r="D498">
            <v>237728</v>
          </cell>
          <cell r="E498">
            <v>948</v>
          </cell>
        </row>
        <row r="499">
          <cell r="A499" t="str">
            <v>Sheffield, Hallam</v>
          </cell>
          <cell r="B499" t="str">
            <v>Sheffield, Hallam</v>
          </cell>
          <cell r="C499">
            <v>335041672</v>
          </cell>
          <cell r="D499">
            <v>6420462</v>
          </cell>
          <cell r="E499">
            <v>1371</v>
          </cell>
        </row>
        <row r="500">
          <cell r="A500" t="str">
            <v>Sheffield, Heeley</v>
          </cell>
          <cell r="B500" t="str">
            <v>Sheffield, Heeley</v>
          </cell>
          <cell r="C500">
            <v>129402053</v>
          </cell>
          <cell r="D500">
            <v>850147</v>
          </cell>
          <cell r="E500">
            <v>1047</v>
          </cell>
        </row>
        <row r="501">
          <cell r="A501" t="str">
            <v>Sherwood</v>
          </cell>
          <cell r="B501" t="str">
            <v>Sherwood</v>
          </cell>
          <cell r="C501">
            <v>212070323</v>
          </cell>
          <cell r="D501">
            <v>2300076</v>
          </cell>
          <cell r="E501">
            <v>1440</v>
          </cell>
        </row>
        <row r="502">
          <cell r="A502" t="str">
            <v>Shipley</v>
          </cell>
          <cell r="B502" t="str">
            <v>Shipley</v>
          </cell>
          <cell r="C502">
            <v>247696777</v>
          </cell>
          <cell r="D502">
            <v>3209123</v>
          </cell>
          <cell r="E502">
            <v>1480</v>
          </cell>
        </row>
        <row r="503">
          <cell r="A503" t="str">
            <v>Shrewsbury and Atcham</v>
          </cell>
          <cell r="B503" t="str">
            <v>Shrewsbury and Atcham</v>
          </cell>
          <cell r="C503">
            <v>242299702</v>
          </cell>
          <cell r="D503">
            <v>3511697</v>
          </cell>
          <cell r="E503">
            <v>1275</v>
          </cell>
        </row>
        <row r="504">
          <cell r="A504" t="str">
            <v>Sittingbourne and Sheppey</v>
          </cell>
          <cell r="B504" t="str">
            <v>Sittingbourne and Sheppey</v>
          </cell>
          <cell r="C504">
            <v>259942138</v>
          </cell>
          <cell r="D504">
            <v>2704733</v>
          </cell>
          <cell r="E504">
            <v>1620</v>
          </cell>
        </row>
        <row r="505">
          <cell r="A505" t="str">
            <v>Skipton and Ripon</v>
          </cell>
          <cell r="B505" t="str">
            <v>Skipton and Ripon</v>
          </cell>
          <cell r="C505">
            <v>342024924</v>
          </cell>
          <cell r="D505">
            <v>7018075</v>
          </cell>
          <cell r="E505">
            <v>1444</v>
          </cell>
        </row>
        <row r="506">
          <cell r="A506" t="str">
            <v>Sleaford and North Hykeham</v>
          </cell>
          <cell r="B506" t="str">
            <v>Sleaford and North Hykeham</v>
          </cell>
          <cell r="C506">
            <v>314280788</v>
          </cell>
          <cell r="D506">
            <v>3828281</v>
          </cell>
          <cell r="E506">
            <v>1878</v>
          </cell>
        </row>
        <row r="507">
          <cell r="A507" t="str">
            <v>Slough</v>
          </cell>
          <cell r="B507" t="str">
            <v>Slough</v>
          </cell>
          <cell r="C507">
            <v>260560826</v>
          </cell>
          <cell r="D507">
            <v>2816563</v>
          </cell>
          <cell r="E507">
            <v>1350</v>
          </cell>
        </row>
        <row r="508">
          <cell r="A508" t="str">
            <v>Solihull</v>
          </cell>
          <cell r="B508" t="str">
            <v>Solihull</v>
          </cell>
          <cell r="C508">
            <v>340274807</v>
          </cell>
          <cell r="D508">
            <v>5917224</v>
          </cell>
          <cell r="E508">
            <v>1538</v>
          </cell>
        </row>
        <row r="509">
          <cell r="A509" t="str">
            <v>Somerton and Frome</v>
          </cell>
          <cell r="B509" t="str">
            <v>Somerton and Frome</v>
          </cell>
          <cell r="C509">
            <v>411840042</v>
          </cell>
          <cell r="D509">
            <v>8644964</v>
          </cell>
          <cell r="E509">
            <v>1699</v>
          </cell>
        </row>
        <row r="510">
          <cell r="A510" t="str">
            <v>South Antrim</v>
          </cell>
          <cell r="B510" t="str">
            <v>South Antrim</v>
          </cell>
          <cell r="C510">
            <v>105620433</v>
          </cell>
          <cell r="D510">
            <v>771692</v>
          </cell>
          <cell r="E510">
            <v>806</v>
          </cell>
        </row>
        <row r="511">
          <cell r="A511" t="str">
            <v>South Basildon and East Thurrock</v>
          </cell>
          <cell r="B511" t="str">
            <v>South Basildon and East Thurrock</v>
          </cell>
          <cell r="C511">
            <v>197927774</v>
          </cell>
          <cell r="D511">
            <v>2370814</v>
          </cell>
          <cell r="E511">
            <v>1130</v>
          </cell>
        </row>
        <row r="512">
          <cell r="A512" t="str">
            <v>South Cambridgeshire</v>
          </cell>
          <cell r="B512" t="str">
            <v>South Cambridgeshire</v>
          </cell>
          <cell r="C512">
            <v>520962803</v>
          </cell>
          <cell r="D512">
            <v>12475983</v>
          </cell>
          <cell r="E512">
            <v>1781</v>
          </cell>
        </row>
        <row r="513">
          <cell r="A513" t="str">
            <v>South Derbyshire</v>
          </cell>
          <cell r="B513" t="str">
            <v>South Derbyshire</v>
          </cell>
          <cell r="C513">
            <v>233458188</v>
          </cell>
          <cell r="D513">
            <v>2959158</v>
          </cell>
          <cell r="E513">
            <v>1417</v>
          </cell>
        </row>
        <row r="514">
          <cell r="A514" t="str">
            <v>South Dorset</v>
          </cell>
          <cell r="B514" t="str">
            <v>South Dorset</v>
          </cell>
          <cell r="C514">
            <v>345593294</v>
          </cell>
          <cell r="D514">
            <v>6537963</v>
          </cell>
          <cell r="E514">
            <v>1509</v>
          </cell>
        </row>
        <row r="515">
          <cell r="A515" t="str">
            <v>South Down</v>
          </cell>
          <cell r="B515" t="str">
            <v>South Down</v>
          </cell>
          <cell r="C515">
            <v>74951773</v>
          </cell>
          <cell r="D515">
            <v>652678</v>
          </cell>
          <cell r="E515">
            <v>533</v>
          </cell>
        </row>
        <row r="516">
          <cell r="A516" t="str">
            <v>South East Cambridgeshire</v>
          </cell>
          <cell r="B516" t="str">
            <v>South East Cambridgeshire</v>
          </cell>
          <cell r="C516">
            <v>483208753</v>
          </cell>
          <cell r="D516">
            <v>8972391</v>
          </cell>
          <cell r="E516">
            <v>2072</v>
          </cell>
        </row>
        <row r="517">
          <cell r="A517" t="str">
            <v>South East Cornwall</v>
          </cell>
          <cell r="B517" t="str">
            <v>South East Cornwall</v>
          </cell>
          <cell r="C517">
            <v>270064631</v>
          </cell>
          <cell r="D517">
            <v>4291950</v>
          </cell>
          <cell r="E517">
            <v>1392</v>
          </cell>
        </row>
        <row r="518">
          <cell r="A518" t="str">
            <v>South Holland and The Deepings</v>
          </cell>
          <cell r="B518" t="str">
            <v>South Holland and The Deepings</v>
          </cell>
          <cell r="C518">
            <v>236697202</v>
          </cell>
          <cell r="D518">
            <v>2174142</v>
          </cell>
          <cell r="E518">
            <v>1606</v>
          </cell>
        </row>
        <row r="519">
          <cell r="A519" t="str">
            <v>South Leicestershire</v>
          </cell>
          <cell r="B519" t="str">
            <v>South Leicestershire</v>
          </cell>
          <cell r="C519">
            <v>253508049</v>
          </cell>
          <cell r="D519">
            <v>3056622</v>
          </cell>
          <cell r="E519">
            <v>1463</v>
          </cell>
        </row>
        <row r="520">
          <cell r="A520" t="str">
            <v>South Norfolk</v>
          </cell>
          <cell r="B520" t="str">
            <v>South Norfolk</v>
          </cell>
          <cell r="C520">
            <v>350583907</v>
          </cell>
          <cell r="D520">
            <v>5769897</v>
          </cell>
          <cell r="E520">
            <v>1684</v>
          </cell>
        </row>
        <row r="521">
          <cell r="A521" t="str">
            <v>South Northamptonshire</v>
          </cell>
          <cell r="B521" t="str">
            <v>South Northamptonshire</v>
          </cell>
          <cell r="C521">
            <v>456021787</v>
          </cell>
          <cell r="D521">
            <v>8563740</v>
          </cell>
          <cell r="E521">
            <v>1973</v>
          </cell>
        </row>
        <row r="522">
          <cell r="A522" t="str">
            <v>South Ribble</v>
          </cell>
          <cell r="B522" t="str">
            <v>South Ribble</v>
          </cell>
          <cell r="C522">
            <v>209782973</v>
          </cell>
          <cell r="D522">
            <v>2562870</v>
          </cell>
          <cell r="E522">
            <v>1239</v>
          </cell>
        </row>
        <row r="523">
          <cell r="A523" t="str">
            <v>South Shields</v>
          </cell>
          <cell r="B523" t="str">
            <v>South Shields</v>
          </cell>
          <cell r="C523">
            <v>99796535</v>
          </cell>
          <cell r="D523">
            <v>503018</v>
          </cell>
          <cell r="E523">
            <v>881</v>
          </cell>
        </row>
        <row r="524">
          <cell r="A524" t="str">
            <v>South Staffordshire</v>
          </cell>
          <cell r="B524" t="str">
            <v>South Staffordshire</v>
          </cell>
          <cell r="C524">
            <v>190959547</v>
          </cell>
          <cell r="D524">
            <v>2927124</v>
          </cell>
          <cell r="E524">
            <v>1008</v>
          </cell>
        </row>
        <row r="525">
          <cell r="A525" t="str">
            <v>South Suffolk</v>
          </cell>
          <cell r="B525" t="str">
            <v>South Suffolk</v>
          </cell>
          <cell r="C525">
            <v>340873401</v>
          </cell>
          <cell r="D525">
            <v>6745020</v>
          </cell>
          <cell r="E525">
            <v>1463</v>
          </cell>
        </row>
        <row r="526">
          <cell r="A526" t="str">
            <v>South Swindon</v>
          </cell>
          <cell r="B526" t="str">
            <v>South Swindon</v>
          </cell>
          <cell r="C526">
            <v>237739272</v>
          </cell>
          <cell r="D526">
            <v>2597013</v>
          </cell>
          <cell r="E526">
            <v>1454</v>
          </cell>
        </row>
        <row r="527">
          <cell r="A527" t="str">
            <v>South Thanet</v>
          </cell>
          <cell r="B527" t="str">
            <v>South Thanet</v>
          </cell>
          <cell r="C527">
            <v>280132459</v>
          </cell>
          <cell r="D527">
            <v>3718937</v>
          </cell>
          <cell r="E527">
            <v>1599</v>
          </cell>
        </row>
        <row r="528">
          <cell r="A528" t="str">
            <v>South West Bedfordshire</v>
          </cell>
          <cell r="B528" t="str">
            <v>South West Bedfordshire</v>
          </cell>
          <cell r="C528">
            <v>316386248</v>
          </cell>
          <cell r="D528">
            <v>3972838</v>
          </cell>
          <cell r="E528">
            <v>1698</v>
          </cell>
        </row>
        <row r="529">
          <cell r="A529" t="str">
            <v>South West Devon</v>
          </cell>
          <cell r="B529" t="str">
            <v>South West Devon</v>
          </cell>
          <cell r="C529">
            <v>279980114</v>
          </cell>
          <cell r="D529">
            <v>4455337</v>
          </cell>
          <cell r="E529">
            <v>1398</v>
          </cell>
        </row>
        <row r="530">
          <cell r="A530" t="str">
            <v>South West Hertfordshire</v>
          </cell>
          <cell r="B530" t="str">
            <v>South West Hertfordshire</v>
          </cell>
          <cell r="C530">
            <v>708428774</v>
          </cell>
          <cell r="D530">
            <v>20185847</v>
          </cell>
          <cell r="E530">
            <v>1752</v>
          </cell>
        </row>
        <row r="531">
          <cell r="A531" t="str">
            <v>South West Norfolk</v>
          </cell>
          <cell r="B531" t="str">
            <v>South West Norfolk</v>
          </cell>
          <cell r="C531">
            <v>255018285</v>
          </cell>
          <cell r="D531">
            <v>2985350</v>
          </cell>
          <cell r="E531">
            <v>1590</v>
          </cell>
        </row>
        <row r="532">
          <cell r="A532" t="str">
            <v>South West Surrey</v>
          </cell>
          <cell r="B532" t="str">
            <v>South West Surrey</v>
          </cell>
          <cell r="C532">
            <v>771256373</v>
          </cell>
          <cell r="D532">
            <v>23374022</v>
          </cell>
          <cell r="E532">
            <v>1737</v>
          </cell>
        </row>
        <row r="533">
          <cell r="A533" t="str">
            <v>South West Wiltshire</v>
          </cell>
          <cell r="B533" t="str">
            <v>South West Wiltshire</v>
          </cell>
          <cell r="C533">
            <v>317450697</v>
          </cell>
          <cell r="D533">
            <v>5754584</v>
          </cell>
          <cell r="E533">
            <v>1476</v>
          </cell>
        </row>
        <row r="534">
          <cell r="A534" t="str">
            <v>Southampton, Itchen</v>
          </cell>
          <cell r="B534" t="str">
            <v>Southampton, Itchen</v>
          </cell>
          <cell r="C534">
            <v>223916326</v>
          </cell>
          <cell r="D534">
            <v>1850011</v>
          </cell>
          <cell r="E534">
            <v>1418</v>
          </cell>
        </row>
        <row r="535">
          <cell r="A535" t="str">
            <v>Southampton, Test</v>
          </cell>
          <cell r="B535" t="str">
            <v>Southampton, Test</v>
          </cell>
          <cell r="C535">
            <v>222374001</v>
          </cell>
          <cell r="D535">
            <v>2278279</v>
          </cell>
          <cell r="E535">
            <v>1307</v>
          </cell>
        </row>
        <row r="536">
          <cell r="A536" t="str">
            <v>Southend West</v>
          </cell>
          <cell r="B536" t="str">
            <v>Southend West</v>
          </cell>
          <cell r="C536">
            <v>342043483</v>
          </cell>
          <cell r="D536">
            <v>5710407</v>
          </cell>
          <cell r="E536">
            <v>1608</v>
          </cell>
        </row>
        <row r="537">
          <cell r="A537" t="str">
            <v>Southport</v>
          </cell>
          <cell r="B537" t="str">
            <v>Southport</v>
          </cell>
          <cell r="C537">
            <v>181355643</v>
          </cell>
          <cell r="D537">
            <v>2053401</v>
          </cell>
          <cell r="E537">
            <v>1158</v>
          </cell>
        </row>
        <row r="538">
          <cell r="A538" t="str">
            <v>Spelthorne</v>
          </cell>
          <cell r="B538" t="str">
            <v>Spelthorne</v>
          </cell>
          <cell r="C538">
            <v>379106438</v>
          </cell>
          <cell r="D538">
            <v>7353258</v>
          </cell>
          <cell r="E538">
            <v>1441</v>
          </cell>
        </row>
        <row r="539">
          <cell r="A539" t="str">
            <v>St Albans</v>
          </cell>
          <cell r="B539" t="str">
            <v>St Albans</v>
          </cell>
          <cell r="C539">
            <v>611502688</v>
          </cell>
          <cell r="D539">
            <v>17446566</v>
          </cell>
          <cell r="E539">
            <v>1682</v>
          </cell>
        </row>
        <row r="540">
          <cell r="A540" t="str">
            <v>St Austell and Newquay</v>
          </cell>
          <cell r="B540" t="str">
            <v>St Austell and Newquay</v>
          </cell>
          <cell r="C540">
            <v>330079380</v>
          </cell>
          <cell r="D540">
            <v>5140090</v>
          </cell>
          <cell r="E540">
            <v>1681</v>
          </cell>
        </row>
        <row r="541">
          <cell r="A541" t="str">
            <v>St Helens North</v>
          </cell>
          <cell r="B541" t="str">
            <v>St Helens North</v>
          </cell>
          <cell r="C541">
            <v>111979986</v>
          </cell>
          <cell r="D541">
            <v>645358</v>
          </cell>
          <cell r="E541">
            <v>997</v>
          </cell>
        </row>
        <row r="542">
          <cell r="A542" t="str">
            <v>St Helens South and Whiston</v>
          </cell>
          <cell r="B542" t="str">
            <v>St Helens South and Whiston</v>
          </cell>
          <cell r="C542">
            <v>116769443</v>
          </cell>
          <cell r="D542">
            <v>578462</v>
          </cell>
          <cell r="E542">
            <v>1035</v>
          </cell>
        </row>
        <row r="543">
          <cell r="A543" t="str">
            <v>St Ives</v>
          </cell>
          <cell r="B543" t="str">
            <v>St Ives</v>
          </cell>
          <cell r="C543">
            <v>294133056</v>
          </cell>
          <cell r="D543">
            <v>5656092</v>
          </cell>
          <cell r="E543">
            <v>1289</v>
          </cell>
        </row>
        <row r="544">
          <cell r="A544" t="str">
            <v>Stafford</v>
          </cell>
          <cell r="B544" t="str">
            <v>Stafford</v>
          </cell>
          <cell r="C544">
            <v>204845898</v>
          </cell>
          <cell r="D544">
            <v>2617089</v>
          </cell>
          <cell r="E544">
            <v>1210</v>
          </cell>
        </row>
        <row r="545">
          <cell r="A545" t="str">
            <v>Staffordshire Moorlands</v>
          </cell>
          <cell r="B545" t="str">
            <v>Staffordshire Moorlands</v>
          </cell>
          <cell r="C545">
            <v>166292287</v>
          </cell>
          <cell r="D545">
            <v>2120702</v>
          </cell>
          <cell r="E545">
            <v>1048</v>
          </cell>
        </row>
        <row r="546">
          <cell r="A546" t="str">
            <v>Stalybridge and Hyde</v>
          </cell>
          <cell r="B546" t="str">
            <v>Stalybridge and Hyde</v>
          </cell>
          <cell r="C546">
            <v>128556260</v>
          </cell>
          <cell r="D546">
            <v>998906</v>
          </cell>
          <cell r="E546">
            <v>994</v>
          </cell>
        </row>
        <row r="547">
          <cell r="A547" t="str">
            <v>Stevenage</v>
          </cell>
          <cell r="B547" t="str">
            <v>Stevenage</v>
          </cell>
          <cell r="C547">
            <v>250260922</v>
          </cell>
          <cell r="D547">
            <v>3554443</v>
          </cell>
          <cell r="E547">
            <v>1290</v>
          </cell>
        </row>
        <row r="548">
          <cell r="A548" t="str">
            <v>Stirling</v>
          </cell>
          <cell r="B548" t="str">
            <v>Stirling</v>
          </cell>
          <cell r="C548">
            <v>194765006</v>
          </cell>
          <cell r="D548">
            <v>3118973</v>
          </cell>
          <cell r="E548">
            <v>1059</v>
          </cell>
        </row>
        <row r="549">
          <cell r="A549" t="str">
            <v>Stockport</v>
          </cell>
          <cell r="B549" t="str">
            <v>Stockport</v>
          </cell>
          <cell r="C549">
            <v>169112889</v>
          </cell>
          <cell r="D549">
            <v>1931133</v>
          </cell>
          <cell r="E549">
            <v>1093</v>
          </cell>
        </row>
        <row r="550">
          <cell r="A550" t="str">
            <v>Stockton North</v>
          </cell>
          <cell r="B550" t="str">
            <v>Stockton North</v>
          </cell>
          <cell r="C550">
            <v>121824367</v>
          </cell>
          <cell r="D550">
            <v>948824</v>
          </cell>
          <cell r="E550">
            <v>1074</v>
          </cell>
        </row>
        <row r="551">
          <cell r="A551" t="str">
            <v>Stockton South</v>
          </cell>
          <cell r="B551" t="str">
            <v>Stockton South</v>
          </cell>
          <cell r="C551">
            <v>215740870</v>
          </cell>
          <cell r="D551">
            <v>1960916</v>
          </cell>
          <cell r="E551">
            <v>1467</v>
          </cell>
        </row>
        <row r="552">
          <cell r="A552" t="str">
            <v>Stoke-on-Trent Central</v>
          </cell>
          <cell r="B552" t="str">
            <v>Stoke-on-Trent Central</v>
          </cell>
          <cell r="C552">
            <v>85300944</v>
          </cell>
          <cell r="D552">
            <v>283917</v>
          </cell>
          <cell r="E552">
            <v>945</v>
          </cell>
        </row>
        <row r="553">
          <cell r="A553" t="str">
            <v>Stoke-on-Trent North</v>
          </cell>
          <cell r="B553" t="str">
            <v>Stoke-on-Trent North</v>
          </cell>
          <cell r="C553">
            <v>106611781</v>
          </cell>
          <cell r="D553">
            <v>287470</v>
          </cell>
          <cell r="E553">
            <v>1168</v>
          </cell>
        </row>
        <row r="554">
          <cell r="A554" t="str">
            <v>Stoke-on-Trent South</v>
          </cell>
          <cell r="B554" t="str">
            <v>Stoke-on-Trent South</v>
          </cell>
          <cell r="C554">
            <v>100640252</v>
          </cell>
          <cell r="D554">
            <v>503987</v>
          </cell>
          <cell r="E554">
            <v>964</v>
          </cell>
        </row>
        <row r="555">
          <cell r="A555" t="str">
            <v>Stone</v>
          </cell>
          <cell r="B555" t="str">
            <v>Stone</v>
          </cell>
          <cell r="C555">
            <v>224550472</v>
          </cell>
          <cell r="D555">
            <v>3782547</v>
          </cell>
          <cell r="E555">
            <v>1141</v>
          </cell>
        </row>
        <row r="556">
          <cell r="A556" t="str">
            <v>Stourbridge</v>
          </cell>
          <cell r="B556" t="str">
            <v>Stourbridge</v>
          </cell>
          <cell r="C556">
            <v>174308546</v>
          </cell>
          <cell r="D556">
            <v>2002664</v>
          </cell>
          <cell r="E556">
            <v>1045</v>
          </cell>
        </row>
        <row r="557">
          <cell r="A557" t="str">
            <v>Strangford</v>
          </cell>
          <cell r="B557" t="str">
            <v>Strangford</v>
          </cell>
          <cell r="C557">
            <v>82780880</v>
          </cell>
          <cell r="D557">
            <v>798419</v>
          </cell>
          <cell r="E557">
            <v>586</v>
          </cell>
        </row>
        <row r="558">
          <cell r="A558" t="str">
            <v>Stratford-on-Avon</v>
          </cell>
          <cell r="B558" t="str">
            <v>Stratford-on-Avon</v>
          </cell>
          <cell r="C558">
            <v>434307929</v>
          </cell>
          <cell r="D558">
            <v>10347288</v>
          </cell>
          <cell r="E558">
            <v>1454</v>
          </cell>
        </row>
        <row r="559">
          <cell r="A559" t="str">
            <v>Streatham</v>
          </cell>
          <cell r="B559" t="str">
            <v>Streatham</v>
          </cell>
          <cell r="C559">
            <v>644140157</v>
          </cell>
          <cell r="D559">
            <v>16106259</v>
          </cell>
          <cell r="E559">
            <v>1811</v>
          </cell>
        </row>
        <row r="560">
          <cell r="A560" t="str">
            <v>Stretford and Urmston</v>
          </cell>
          <cell r="B560" t="str">
            <v>Stretford and Urmston</v>
          </cell>
          <cell r="C560">
            <v>164440853</v>
          </cell>
          <cell r="D560">
            <v>1226768</v>
          </cell>
          <cell r="E560">
            <v>1117</v>
          </cell>
        </row>
        <row r="561">
          <cell r="A561" t="str">
            <v>Stroud</v>
          </cell>
          <cell r="B561" t="str">
            <v>Stroud</v>
          </cell>
          <cell r="C561">
            <v>365314746</v>
          </cell>
          <cell r="D561">
            <v>7005602</v>
          </cell>
          <cell r="E561">
            <v>1547</v>
          </cell>
        </row>
        <row r="562">
          <cell r="A562" t="str">
            <v>Suffolk Coastal</v>
          </cell>
          <cell r="B562" t="str">
            <v>Suffolk Coastal</v>
          </cell>
          <cell r="C562">
            <v>447329600</v>
          </cell>
          <cell r="D562">
            <v>9605555</v>
          </cell>
          <cell r="E562">
            <v>1821</v>
          </cell>
        </row>
        <row r="563">
          <cell r="A563" t="str">
            <v>Sunderland Central</v>
          </cell>
          <cell r="B563" t="str">
            <v>Sunderland Central</v>
          </cell>
          <cell r="C563">
            <v>124173908</v>
          </cell>
          <cell r="D563">
            <v>832035</v>
          </cell>
          <cell r="E563">
            <v>1047</v>
          </cell>
        </row>
        <row r="564">
          <cell r="A564" t="str">
            <v>Surrey Heath</v>
          </cell>
          <cell r="B564" t="str">
            <v>Surrey Heath</v>
          </cell>
          <cell r="C564">
            <v>631558462</v>
          </cell>
          <cell r="D564">
            <v>13856025</v>
          </cell>
          <cell r="E564">
            <v>1669</v>
          </cell>
        </row>
        <row r="565">
          <cell r="A565" t="str">
            <v>Sutton Coldfield</v>
          </cell>
          <cell r="B565" t="str">
            <v>Sutton Coldfield</v>
          </cell>
          <cell r="C565">
            <v>329864226</v>
          </cell>
          <cell r="D565">
            <v>5851975</v>
          </cell>
          <cell r="E565">
            <v>1487</v>
          </cell>
        </row>
        <row r="566">
          <cell r="A566" t="str">
            <v>Sutton and Cheam</v>
          </cell>
          <cell r="B566" t="str">
            <v>Sutton and Cheam</v>
          </cell>
          <cell r="C566">
            <v>431362375</v>
          </cell>
          <cell r="D566">
            <v>8898102</v>
          </cell>
          <cell r="E566">
            <v>1620</v>
          </cell>
        </row>
        <row r="567">
          <cell r="A567" t="str">
            <v>Swansea East</v>
          </cell>
          <cell r="B567" t="str">
            <v>Swansea East</v>
          </cell>
          <cell r="C567">
            <v>81085121</v>
          </cell>
          <cell r="D567">
            <v>290653</v>
          </cell>
          <cell r="E567">
            <v>806</v>
          </cell>
        </row>
        <row r="568">
          <cell r="A568" t="str">
            <v>Swansea West</v>
          </cell>
          <cell r="B568" t="str">
            <v>Swansea West</v>
          </cell>
          <cell r="C568">
            <v>132756364</v>
          </cell>
          <cell r="D568">
            <v>1427345</v>
          </cell>
          <cell r="E568">
            <v>880</v>
          </cell>
        </row>
        <row r="569">
          <cell r="A569" t="str">
            <v>Tamworth</v>
          </cell>
          <cell r="B569" t="str">
            <v>Tamworth</v>
          </cell>
          <cell r="C569">
            <v>194066559</v>
          </cell>
          <cell r="D569">
            <v>2596317</v>
          </cell>
          <cell r="E569">
            <v>1128</v>
          </cell>
        </row>
        <row r="570">
          <cell r="A570" t="str">
            <v>Tatton</v>
          </cell>
          <cell r="B570" t="str">
            <v>Tatton</v>
          </cell>
          <cell r="C570">
            <v>433811680</v>
          </cell>
          <cell r="D570">
            <v>11070097</v>
          </cell>
          <cell r="E570">
            <v>1387</v>
          </cell>
        </row>
        <row r="571">
          <cell r="A571" t="str">
            <v>Taunton Deane</v>
          </cell>
          <cell r="B571" t="str">
            <v>Taunton Deane</v>
          </cell>
          <cell r="C571">
            <v>381276256</v>
          </cell>
          <cell r="D571">
            <v>6502617</v>
          </cell>
          <cell r="E571">
            <v>1831</v>
          </cell>
        </row>
        <row r="572">
          <cell r="A572" t="str">
            <v>Telford</v>
          </cell>
          <cell r="B572" t="str">
            <v>Telford</v>
          </cell>
          <cell r="C572">
            <v>134322918</v>
          </cell>
          <cell r="D572">
            <v>832759</v>
          </cell>
          <cell r="E572">
            <v>1082</v>
          </cell>
        </row>
        <row r="573">
          <cell r="A573" t="str">
            <v>Tewkesbury</v>
          </cell>
          <cell r="B573" t="str">
            <v>Tewkesbury</v>
          </cell>
          <cell r="C573">
            <v>316897169</v>
          </cell>
          <cell r="D573">
            <v>5505435</v>
          </cell>
          <cell r="E573">
            <v>1503</v>
          </cell>
        </row>
        <row r="574">
          <cell r="A574" t="str">
            <v>The Cotswolds</v>
          </cell>
          <cell r="B574" t="str">
            <v>The Cotswolds</v>
          </cell>
          <cell r="C574">
            <v>618457656</v>
          </cell>
          <cell r="D574">
            <v>17144917</v>
          </cell>
          <cell r="E574">
            <v>1702</v>
          </cell>
        </row>
        <row r="575">
          <cell r="A575" t="str">
            <v>The Wrekin</v>
          </cell>
          <cell r="B575" t="str">
            <v>The Wrekin</v>
          </cell>
          <cell r="C575">
            <v>181266794</v>
          </cell>
          <cell r="D575">
            <v>1983606</v>
          </cell>
          <cell r="E575">
            <v>1128</v>
          </cell>
        </row>
        <row r="576">
          <cell r="A576" t="str">
            <v>Thirsk and Malton</v>
          </cell>
          <cell r="B576" t="str">
            <v>Thirsk and Malton</v>
          </cell>
          <cell r="C576">
            <v>309339462</v>
          </cell>
          <cell r="D576">
            <v>6003516</v>
          </cell>
          <cell r="E576">
            <v>1381</v>
          </cell>
        </row>
        <row r="577">
          <cell r="A577" t="str">
            <v>Thornbury and Yate</v>
          </cell>
          <cell r="B577" t="str">
            <v>Thornbury and Yate</v>
          </cell>
          <cell r="C577">
            <v>301913270</v>
          </cell>
          <cell r="D577">
            <v>5189653</v>
          </cell>
          <cell r="E577">
            <v>1216</v>
          </cell>
        </row>
        <row r="578">
          <cell r="A578" t="str">
            <v>Thurrock</v>
          </cell>
          <cell r="B578" t="str">
            <v>Thurrock</v>
          </cell>
          <cell r="C578">
            <v>248080373</v>
          </cell>
          <cell r="D578">
            <v>2247423</v>
          </cell>
          <cell r="E578">
            <v>1483</v>
          </cell>
        </row>
        <row r="579">
          <cell r="A579" t="str">
            <v>Tiverton and Honiton</v>
          </cell>
          <cell r="B579" t="str">
            <v>Tiverton and Honiton</v>
          </cell>
          <cell r="C579">
            <v>404174028</v>
          </cell>
          <cell r="D579">
            <v>7607537</v>
          </cell>
          <cell r="E579">
            <v>1759</v>
          </cell>
        </row>
        <row r="580">
          <cell r="A580" t="str">
            <v>Tonbridge and Malling</v>
          </cell>
          <cell r="B580" t="str">
            <v>Tonbridge and Malling</v>
          </cell>
          <cell r="C580">
            <v>515232037</v>
          </cell>
          <cell r="D580">
            <v>13413484</v>
          </cell>
          <cell r="E580">
            <v>1563</v>
          </cell>
        </row>
        <row r="581">
          <cell r="A581" t="str">
            <v>Tooting</v>
          </cell>
          <cell r="B581" t="str">
            <v>Tooting</v>
          </cell>
          <cell r="C581">
            <v>833643931</v>
          </cell>
          <cell r="D581">
            <v>24401361</v>
          </cell>
          <cell r="E581">
            <v>1946</v>
          </cell>
        </row>
        <row r="582">
          <cell r="A582" t="str">
            <v>Torbay</v>
          </cell>
          <cell r="B582" t="str">
            <v>Torbay</v>
          </cell>
          <cell r="C582">
            <v>292280364</v>
          </cell>
          <cell r="D582">
            <v>3778506</v>
          </cell>
          <cell r="E582">
            <v>1699</v>
          </cell>
        </row>
        <row r="583">
          <cell r="A583" t="str">
            <v>Torfaen</v>
          </cell>
          <cell r="B583" t="str">
            <v>Torfaen</v>
          </cell>
          <cell r="C583">
            <v>107677885</v>
          </cell>
          <cell r="D583">
            <v>739957</v>
          </cell>
          <cell r="E583">
            <v>847</v>
          </cell>
        </row>
        <row r="584">
          <cell r="A584" t="str">
            <v>Torridge and West Devon</v>
          </cell>
          <cell r="B584" t="str">
            <v>Torridge and West Devon</v>
          </cell>
          <cell r="C584">
            <v>385718060</v>
          </cell>
          <cell r="D584">
            <v>6510336</v>
          </cell>
          <cell r="E584">
            <v>1859</v>
          </cell>
        </row>
        <row r="585">
          <cell r="A585" t="str">
            <v>Totnes</v>
          </cell>
          <cell r="B585" t="str">
            <v>Totnes</v>
          </cell>
          <cell r="C585">
            <v>423593674</v>
          </cell>
          <cell r="D585">
            <v>9813666</v>
          </cell>
          <cell r="E585">
            <v>1561</v>
          </cell>
        </row>
        <row r="586">
          <cell r="A586" t="str">
            <v>Tottenham</v>
          </cell>
          <cell r="B586" t="str">
            <v>Tottenham</v>
          </cell>
          <cell r="C586">
            <v>241426894</v>
          </cell>
          <cell r="D586">
            <v>3961053</v>
          </cell>
          <cell r="E586">
            <v>1030</v>
          </cell>
        </row>
        <row r="587">
          <cell r="A587" t="str">
            <v>Truro and Falmouth</v>
          </cell>
          <cell r="B587" t="str">
            <v>Truro and Falmouth</v>
          </cell>
          <cell r="C587">
            <v>402077664</v>
          </cell>
          <cell r="D587">
            <v>8310041</v>
          </cell>
          <cell r="E587">
            <v>1562</v>
          </cell>
        </row>
        <row r="588">
          <cell r="A588" t="str">
            <v>Tunbridge Wells</v>
          </cell>
          <cell r="B588" t="str">
            <v>Tunbridge Wells</v>
          </cell>
          <cell r="C588">
            <v>575097658</v>
          </cell>
          <cell r="D588">
            <v>14796254</v>
          </cell>
          <cell r="E588">
            <v>1776</v>
          </cell>
        </row>
        <row r="589">
          <cell r="A589" t="str">
            <v>Twickenham</v>
          </cell>
          <cell r="B589" t="str">
            <v>Twickenham</v>
          </cell>
          <cell r="C589">
            <v>912656754</v>
          </cell>
          <cell r="D589">
            <v>28114676</v>
          </cell>
          <cell r="E589">
            <v>2041</v>
          </cell>
        </row>
        <row r="590">
          <cell r="A590" t="str">
            <v>Tynemouth</v>
          </cell>
          <cell r="B590" t="str">
            <v>Tynemouth</v>
          </cell>
          <cell r="C590">
            <v>257668404</v>
          </cell>
          <cell r="D590">
            <v>3012628</v>
          </cell>
          <cell r="E590">
            <v>1582</v>
          </cell>
        </row>
        <row r="591">
          <cell r="A591" t="str">
            <v>Upper Bann</v>
          </cell>
          <cell r="B591" t="str">
            <v>Upper Bann</v>
          </cell>
          <cell r="C591">
            <v>83755322</v>
          </cell>
          <cell r="D591">
            <v>366218</v>
          </cell>
          <cell r="E591">
            <v>773</v>
          </cell>
        </row>
        <row r="592">
          <cell r="A592" t="str">
            <v>Uxbridge and South Ruislip</v>
          </cell>
          <cell r="B592" t="str">
            <v>Uxbridge and South Ruislip</v>
          </cell>
          <cell r="C592">
            <v>352734095</v>
          </cell>
          <cell r="D592">
            <v>6750733</v>
          </cell>
          <cell r="E592">
            <v>1350</v>
          </cell>
        </row>
        <row r="593">
          <cell r="A593" t="str">
            <v>Vale of Clwyd</v>
          </cell>
          <cell r="B593" t="str">
            <v>Vale of Clwyd</v>
          </cell>
          <cell r="C593">
            <v>117264505</v>
          </cell>
          <cell r="D593">
            <v>799193</v>
          </cell>
          <cell r="E593">
            <v>926</v>
          </cell>
        </row>
        <row r="594">
          <cell r="A594" t="str">
            <v>Vale of Glamorgan</v>
          </cell>
          <cell r="B594" t="str">
            <v>Vale of Glamorgan</v>
          </cell>
          <cell r="C594">
            <v>220099429</v>
          </cell>
          <cell r="D594">
            <v>3394519</v>
          </cell>
          <cell r="E594">
            <v>1198</v>
          </cell>
        </row>
        <row r="595">
          <cell r="A595" t="str">
            <v>Vauxhall</v>
          </cell>
          <cell r="B595" t="str">
            <v>Vauxhall</v>
          </cell>
          <cell r="C595">
            <v>648070941</v>
          </cell>
          <cell r="D595">
            <v>18894050</v>
          </cell>
          <cell r="E595">
            <v>1598</v>
          </cell>
        </row>
        <row r="596">
          <cell r="A596" t="str">
            <v>Wakefield</v>
          </cell>
          <cell r="B596" t="str">
            <v>Wakefield</v>
          </cell>
          <cell r="C596">
            <v>131649254</v>
          </cell>
          <cell r="D596">
            <v>967741</v>
          </cell>
          <cell r="E596">
            <v>1012</v>
          </cell>
        </row>
        <row r="597">
          <cell r="A597" t="str">
            <v>Wallasey</v>
          </cell>
          <cell r="B597" t="str">
            <v>Wallasey</v>
          </cell>
          <cell r="C597">
            <v>111942459</v>
          </cell>
          <cell r="D597">
            <v>678795</v>
          </cell>
          <cell r="E597">
            <v>937</v>
          </cell>
        </row>
        <row r="598">
          <cell r="A598" t="str">
            <v>Walsall North</v>
          </cell>
          <cell r="B598" t="str">
            <v>Walsall North</v>
          </cell>
          <cell r="C598">
            <v>94827486</v>
          </cell>
          <cell r="D598">
            <v>353977</v>
          </cell>
          <cell r="E598">
            <v>879</v>
          </cell>
        </row>
        <row r="599">
          <cell r="A599" t="str">
            <v>Walsall South</v>
          </cell>
          <cell r="B599" t="str">
            <v>Walsall South</v>
          </cell>
          <cell r="C599">
            <v>101880014</v>
          </cell>
          <cell r="D599">
            <v>797258</v>
          </cell>
          <cell r="E599">
            <v>807</v>
          </cell>
        </row>
        <row r="600">
          <cell r="A600" t="str">
            <v>Walthamstow</v>
          </cell>
          <cell r="B600" t="str">
            <v>Walthamstow</v>
          </cell>
          <cell r="C600">
            <v>274945837</v>
          </cell>
          <cell r="D600">
            <v>3489960</v>
          </cell>
          <cell r="E600">
            <v>1279</v>
          </cell>
        </row>
        <row r="601">
          <cell r="A601" t="str">
            <v>Wansbeck</v>
          </cell>
          <cell r="B601" t="str">
            <v>Wansbeck</v>
          </cell>
          <cell r="C601">
            <v>113838354</v>
          </cell>
          <cell r="D601">
            <v>1044875</v>
          </cell>
          <cell r="E601">
            <v>920</v>
          </cell>
        </row>
        <row r="602">
          <cell r="A602" t="str">
            <v>Wantage</v>
          </cell>
          <cell r="B602" t="str">
            <v>Wantage</v>
          </cell>
          <cell r="C602">
            <v>488621905</v>
          </cell>
          <cell r="D602">
            <v>11075832</v>
          </cell>
          <cell r="E602">
            <v>1669</v>
          </cell>
        </row>
        <row r="603">
          <cell r="A603" t="str">
            <v>Warley</v>
          </cell>
          <cell r="B603" t="str">
            <v>Warley</v>
          </cell>
          <cell r="C603">
            <v>101067623</v>
          </cell>
          <cell r="D603">
            <v>318600</v>
          </cell>
          <cell r="E603">
            <v>837</v>
          </cell>
        </row>
        <row r="604">
          <cell r="A604" t="str">
            <v>Warrington North</v>
          </cell>
          <cell r="B604" t="str">
            <v>Warrington North</v>
          </cell>
          <cell r="C604">
            <v>142000080</v>
          </cell>
          <cell r="D604">
            <v>1312877</v>
          </cell>
          <cell r="E604">
            <v>1032</v>
          </cell>
        </row>
        <row r="605">
          <cell r="A605" t="str">
            <v>Warrington South</v>
          </cell>
          <cell r="B605" t="str">
            <v>Warrington South</v>
          </cell>
          <cell r="C605">
            <v>326548546</v>
          </cell>
          <cell r="D605">
            <v>5605408</v>
          </cell>
          <cell r="E605">
            <v>1650</v>
          </cell>
        </row>
        <row r="606">
          <cell r="A606" t="str">
            <v>Warwick and Leamington</v>
          </cell>
          <cell r="B606" t="str">
            <v>Warwick and Leamington</v>
          </cell>
          <cell r="C606">
            <v>382470120</v>
          </cell>
          <cell r="D606">
            <v>6484176</v>
          </cell>
          <cell r="E606">
            <v>1752</v>
          </cell>
        </row>
        <row r="607">
          <cell r="A607" t="str">
            <v>Washington and Sunderland West</v>
          </cell>
          <cell r="B607" t="str">
            <v>Washington and Sunderland West</v>
          </cell>
          <cell r="C607">
            <v>91960918</v>
          </cell>
          <cell r="D607">
            <v>584478</v>
          </cell>
          <cell r="E607">
            <v>825</v>
          </cell>
        </row>
        <row r="608">
          <cell r="A608" t="str">
            <v>Watford</v>
          </cell>
          <cell r="B608" t="str">
            <v>Watford</v>
          </cell>
          <cell r="C608">
            <v>427824744</v>
          </cell>
          <cell r="D608">
            <v>7878644</v>
          </cell>
          <cell r="E608">
            <v>1712</v>
          </cell>
        </row>
        <row r="609">
          <cell r="A609" t="str">
            <v>Waveney</v>
          </cell>
          <cell r="B609" t="str">
            <v>Waveney</v>
          </cell>
          <cell r="C609">
            <v>225778998</v>
          </cell>
          <cell r="D609">
            <v>2174406</v>
          </cell>
          <cell r="E609">
            <v>1523</v>
          </cell>
        </row>
        <row r="610">
          <cell r="A610" t="str">
            <v>Wealden</v>
          </cell>
          <cell r="B610" t="str">
            <v>Wealden</v>
          </cell>
          <cell r="C610">
            <v>564244175</v>
          </cell>
          <cell r="D610">
            <v>14082938</v>
          </cell>
          <cell r="E610">
            <v>1855</v>
          </cell>
        </row>
        <row r="611">
          <cell r="A611" t="str">
            <v>Weaver Vale</v>
          </cell>
          <cell r="B611" t="str">
            <v>Weaver Vale</v>
          </cell>
          <cell r="C611">
            <v>189880166</v>
          </cell>
          <cell r="D611">
            <v>2850684</v>
          </cell>
          <cell r="E611">
            <v>1077</v>
          </cell>
        </row>
        <row r="612">
          <cell r="A612" t="str">
            <v>Wellingborough</v>
          </cell>
          <cell r="B612" t="str">
            <v>Wellingborough</v>
          </cell>
          <cell r="C612">
            <v>223687732</v>
          </cell>
          <cell r="D612">
            <v>2151755</v>
          </cell>
          <cell r="E612">
            <v>1582</v>
          </cell>
        </row>
        <row r="613">
          <cell r="A613" t="str">
            <v>Wells</v>
          </cell>
          <cell r="B613" t="str">
            <v>Wells</v>
          </cell>
          <cell r="C613">
            <v>383435822</v>
          </cell>
          <cell r="D613">
            <v>6340380</v>
          </cell>
          <cell r="E613">
            <v>1722</v>
          </cell>
        </row>
        <row r="614">
          <cell r="A614" t="str">
            <v>Welwyn Hatfield</v>
          </cell>
          <cell r="B614" t="str">
            <v>Welwyn Hatfield</v>
          </cell>
          <cell r="C614">
            <v>361206537</v>
          </cell>
          <cell r="D614">
            <v>7690052</v>
          </cell>
          <cell r="E614">
            <v>1299</v>
          </cell>
        </row>
        <row r="615">
          <cell r="A615" t="str">
            <v>Wentworth and Dearne</v>
          </cell>
          <cell r="B615" t="str">
            <v>Wentworth and Dearne</v>
          </cell>
          <cell r="C615">
            <v>114274372</v>
          </cell>
          <cell r="D615">
            <v>455294</v>
          </cell>
          <cell r="E615">
            <v>1059</v>
          </cell>
        </row>
        <row r="616">
          <cell r="A616" t="str">
            <v>West Aberdeenshire and Kincardine</v>
          </cell>
          <cell r="B616" t="str">
            <v>West Aberdeenshire and Kincardine</v>
          </cell>
          <cell r="C616">
            <v>314287676</v>
          </cell>
          <cell r="D616">
            <v>5965705</v>
          </cell>
          <cell r="E616">
            <v>1353</v>
          </cell>
        </row>
        <row r="617">
          <cell r="A617" t="str">
            <v>West Bromwich East</v>
          </cell>
          <cell r="B617" t="str">
            <v>West Bromwich East</v>
          </cell>
          <cell r="C617">
            <v>97976298</v>
          </cell>
          <cell r="D617">
            <v>431547</v>
          </cell>
          <cell r="E617">
            <v>804</v>
          </cell>
        </row>
        <row r="618">
          <cell r="A618" t="str">
            <v>West Bromwich West</v>
          </cell>
          <cell r="B618" t="str">
            <v>West Bromwich West</v>
          </cell>
          <cell r="C618">
            <v>88782628</v>
          </cell>
          <cell r="D618">
            <v>161350</v>
          </cell>
          <cell r="E618">
            <v>856</v>
          </cell>
        </row>
        <row r="619">
          <cell r="A619" t="str">
            <v>West Dorset</v>
          </cell>
          <cell r="B619" t="str">
            <v>West Dorset</v>
          </cell>
          <cell r="C619">
            <v>452144574</v>
          </cell>
          <cell r="D619">
            <v>10224484</v>
          </cell>
          <cell r="E619">
            <v>1685</v>
          </cell>
        </row>
        <row r="620">
          <cell r="A620" t="str">
            <v>West Dunbartonshire</v>
          </cell>
          <cell r="B620" t="str">
            <v>West Dunbartonshire</v>
          </cell>
          <cell r="C620">
            <v>99809615</v>
          </cell>
          <cell r="D620">
            <v>717317</v>
          </cell>
          <cell r="E620">
            <v>838</v>
          </cell>
        </row>
        <row r="621">
          <cell r="A621" t="str">
            <v>West Ham</v>
          </cell>
          <cell r="B621" t="str">
            <v>West Ham</v>
          </cell>
          <cell r="C621">
            <v>240790972</v>
          </cell>
          <cell r="D621">
            <v>2538009</v>
          </cell>
          <cell r="E621">
            <v>1210</v>
          </cell>
        </row>
        <row r="622">
          <cell r="A622" t="str">
            <v>West Lancashire</v>
          </cell>
          <cell r="B622" t="str">
            <v>West Lancashire</v>
          </cell>
          <cell r="C622">
            <v>174424875</v>
          </cell>
          <cell r="D622">
            <v>2659789</v>
          </cell>
          <cell r="E622">
            <v>979</v>
          </cell>
        </row>
        <row r="623">
          <cell r="A623" t="str">
            <v>West Suffolk</v>
          </cell>
          <cell r="B623" t="str">
            <v>West Suffolk</v>
          </cell>
          <cell r="C623">
            <v>329964821</v>
          </cell>
          <cell r="D623">
            <v>4483803</v>
          </cell>
          <cell r="E623">
            <v>1821</v>
          </cell>
        </row>
        <row r="624">
          <cell r="A624" t="str">
            <v>West Tyrone</v>
          </cell>
          <cell r="B624" t="str">
            <v>West Tyrone</v>
          </cell>
          <cell r="C624">
            <v>37243127</v>
          </cell>
          <cell r="D624">
            <v>128093</v>
          </cell>
          <cell r="E624">
            <v>355</v>
          </cell>
        </row>
        <row r="625">
          <cell r="A625" t="str">
            <v>West Worcestershire</v>
          </cell>
          <cell r="B625" t="str">
            <v>West Worcestershire</v>
          </cell>
          <cell r="C625">
            <v>351517014</v>
          </cell>
          <cell r="D625">
            <v>7198377</v>
          </cell>
          <cell r="E625">
            <v>1429</v>
          </cell>
        </row>
        <row r="626">
          <cell r="A626" t="str">
            <v>Westminster North</v>
          </cell>
          <cell r="B626" t="str">
            <v>Westminster North</v>
          </cell>
          <cell r="C626">
            <v>2372195498</v>
          </cell>
          <cell r="D626">
            <v>78463325</v>
          </cell>
          <cell r="E626">
            <v>2310</v>
          </cell>
        </row>
        <row r="627">
          <cell r="A627" t="str">
            <v>Westmorland and Lonsdale</v>
          </cell>
          <cell r="B627" t="str">
            <v>Westmorland and Lonsdale</v>
          </cell>
          <cell r="C627">
            <v>307957362</v>
          </cell>
          <cell r="D627">
            <v>6210660</v>
          </cell>
          <cell r="E627">
            <v>1299</v>
          </cell>
        </row>
        <row r="628">
          <cell r="A628" t="str">
            <v>Weston-Super-Mare</v>
          </cell>
          <cell r="B628" t="str">
            <v>Weston-Super-Mare</v>
          </cell>
          <cell r="C628">
            <v>312974907</v>
          </cell>
          <cell r="D628">
            <v>3989141</v>
          </cell>
          <cell r="E628">
            <v>1772</v>
          </cell>
        </row>
        <row r="629">
          <cell r="A629" t="str">
            <v>Wigan</v>
          </cell>
          <cell r="B629" t="str">
            <v>Wigan</v>
          </cell>
          <cell r="C629">
            <v>131718328</v>
          </cell>
          <cell r="D629">
            <v>928841</v>
          </cell>
          <cell r="E629">
            <v>1100</v>
          </cell>
        </row>
        <row r="630">
          <cell r="A630" t="str">
            <v>Wimbledon</v>
          </cell>
          <cell r="B630" t="str">
            <v>Wimbledon</v>
          </cell>
          <cell r="C630">
            <v>1075075454</v>
          </cell>
          <cell r="D630">
            <v>35171258</v>
          </cell>
          <cell r="E630">
            <v>1896</v>
          </cell>
        </row>
        <row r="631">
          <cell r="A631" t="str">
            <v>Winchester</v>
          </cell>
          <cell r="B631" t="str">
            <v>Winchester</v>
          </cell>
          <cell r="C631">
            <v>553122808</v>
          </cell>
          <cell r="D631">
            <v>15007393</v>
          </cell>
          <cell r="E631">
            <v>1600</v>
          </cell>
        </row>
        <row r="632">
          <cell r="A632" t="str">
            <v>Windsor</v>
          </cell>
          <cell r="B632" t="str">
            <v>Windsor</v>
          </cell>
          <cell r="C632">
            <v>716755415</v>
          </cell>
          <cell r="D632">
            <v>20713597</v>
          </cell>
          <cell r="E632">
            <v>1662</v>
          </cell>
        </row>
        <row r="633">
          <cell r="A633" t="str">
            <v>Wirral South</v>
          </cell>
          <cell r="B633" t="str">
            <v>Wirral South</v>
          </cell>
          <cell r="C633">
            <v>172248258</v>
          </cell>
          <cell r="D633">
            <v>2456956</v>
          </cell>
          <cell r="E633">
            <v>955</v>
          </cell>
        </row>
        <row r="634">
          <cell r="A634" t="str">
            <v>Wirral West</v>
          </cell>
          <cell r="B634" t="str">
            <v>Wirral West</v>
          </cell>
          <cell r="C634">
            <v>192589117</v>
          </cell>
          <cell r="D634">
            <v>3012233</v>
          </cell>
          <cell r="E634">
            <v>972</v>
          </cell>
        </row>
        <row r="635">
          <cell r="A635" t="str">
            <v>Witham</v>
          </cell>
          <cell r="B635" t="str">
            <v>Witham</v>
          </cell>
          <cell r="C635">
            <v>296306416</v>
          </cell>
          <cell r="D635">
            <v>5358885</v>
          </cell>
          <cell r="E635">
            <v>1293</v>
          </cell>
        </row>
        <row r="636">
          <cell r="A636" t="str">
            <v>Witney</v>
          </cell>
          <cell r="B636" t="str">
            <v>Witney</v>
          </cell>
          <cell r="C636">
            <v>508138772</v>
          </cell>
          <cell r="D636">
            <v>11771906</v>
          </cell>
          <cell r="E636">
            <v>1762</v>
          </cell>
        </row>
        <row r="637">
          <cell r="A637" t="str">
            <v>Woking</v>
          </cell>
          <cell r="B637" t="str">
            <v>Woking</v>
          </cell>
          <cell r="C637">
            <v>592600146</v>
          </cell>
          <cell r="D637">
            <v>14698179</v>
          </cell>
          <cell r="E637">
            <v>1765</v>
          </cell>
        </row>
        <row r="638">
          <cell r="A638" t="str">
            <v>Wokingham</v>
          </cell>
          <cell r="B638" t="str">
            <v>Wokingham</v>
          </cell>
          <cell r="C638">
            <v>497546920</v>
          </cell>
          <cell r="D638">
            <v>11493783</v>
          </cell>
          <cell r="E638">
            <v>1654</v>
          </cell>
        </row>
        <row r="639">
          <cell r="A639" t="str">
            <v>Wolverhampton North East</v>
          </cell>
          <cell r="B639" t="str">
            <v>Wolverhampton North East</v>
          </cell>
          <cell r="C639">
            <v>74720369</v>
          </cell>
          <cell r="D639">
            <v>189553</v>
          </cell>
          <cell r="E639">
            <v>728</v>
          </cell>
        </row>
        <row r="640">
          <cell r="A640" t="str">
            <v>Wolverhampton South East</v>
          </cell>
          <cell r="B640" t="str">
            <v>Wolverhampton South East</v>
          </cell>
          <cell r="C640">
            <v>74039376</v>
          </cell>
          <cell r="D640">
            <v>183585</v>
          </cell>
          <cell r="E640">
            <v>754</v>
          </cell>
        </row>
        <row r="641">
          <cell r="A641" t="str">
            <v>Wolverhampton South West</v>
          </cell>
          <cell r="B641" t="str">
            <v>Wolverhampton South West</v>
          </cell>
          <cell r="C641">
            <v>131356039</v>
          </cell>
          <cell r="D641">
            <v>1476403</v>
          </cell>
          <cell r="E641">
            <v>860</v>
          </cell>
        </row>
        <row r="642">
          <cell r="A642" t="str">
            <v>Worcester</v>
          </cell>
          <cell r="B642" t="str">
            <v>Worcester</v>
          </cell>
          <cell r="C642">
            <v>248729824</v>
          </cell>
          <cell r="D642">
            <v>2759424</v>
          </cell>
          <cell r="E642">
            <v>1447</v>
          </cell>
        </row>
        <row r="643">
          <cell r="A643" t="str">
            <v>Workington</v>
          </cell>
          <cell r="B643" t="str">
            <v>Workington</v>
          </cell>
          <cell r="C643">
            <v>129701898</v>
          </cell>
          <cell r="D643">
            <v>1195605</v>
          </cell>
          <cell r="E643">
            <v>955</v>
          </cell>
        </row>
        <row r="644">
          <cell r="A644" t="str">
            <v>Worsley and Eccles South</v>
          </cell>
          <cell r="B644" t="str">
            <v>Worsley and Eccles South</v>
          </cell>
          <cell r="C644">
            <v>142439491</v>
          </cell>
          <cell r="D644">
            <v>1449947</v>
          </cell>
          <cell r="E644">
            <v>1054</v>
          </cell>
        </row>
        <row r="645">
          <cell r="A645" t="str">
            <v>Worthing West</v>
          </cell>
          <cell r="B645" t="str">
            <v>Worthing West</v>
          </cell>
          <cell r="C645">
            <v>459975391</v>
          </cell>
          <cell r="D645">
            <v>7919103</v>
          </cell>
          <cell r="E645">
            <v>2129</v>
          </cell>
        </row>
        <row r="646">
          <cell r="A646" t="str">
            <v>Wrexham</v>
          </cell>
          <cell r="B646" t="str">
            <v>Wrexham</v>
          </cell>
          <cell r="C646">
            <v>103559948</v>
          </cell>
          <cell r="D646">
            <v>1066481</v>
          </cell>
          <cell r="E646">
            <v>678</v>
          </cell>
        </row>
        <row r="647">
          <cell r="A647" t="str">
            <v>Wycombe</v>
          </cell>
          <cell r="B647" t="str">
            <v>Wycombe</v>
          </cell>
          <cell r="C647">
            <v>416988365</v>
          </cell>
          <cell r="D647">
            <v>8642828</v>
          </cell>
          <cell r="E647">
            <v>1563</v>
          </cell>
        </row>
        <row r="648">
          <cell r="A648" t="str">
            <v>Wyre Forest</v>
          </cell>
          <cell r="B648" t="str">
            <v>Wyre Forest</v>
          </cell>
          <cell r="C648">
            <v>209890833</v>
          </cell>
          <cell r="D648">
            <v>2798687</v>
          </cell>
          <cell r="E648">
            <v>1259</v>
          </cell>
        </row>
        <row r="649">
          <cell r="A649" t="str">
            <v>Wyre and Preston North</v>
          </cell>
          <cell r="B649" t="str">
            <v>Wyre and Preston North</v>
          </cell>
          <cell r="C649">
            <v>320387250</v>
          </cell>
          <cell r="D649">
            <v>3133502</v>
          </cell>
          <cell r="E649">
            <v>1185</v>
          </cell>
        </row>
        <row r="650">
          <cell r="A650" t="str">
            <v>Wythenshawe and Sale East</v>
          </cell>
          <cell r="B650" t="str">
            <v>Wythenshawe and Sale East</v>
          </cell>
          <cell r="C650">
            <v>162839433</v>
          </cell>
          <cell r="D650">
            <v>1342845</v>
          </cell>
          <cell r="E650">
            <v>1145</v>
          </cell>
        </row>
        <row r="651">
          <cell r="A651" t="str">
            <v>Yeovil</v>
          </cell>
          <cell r="B651" t="str">
            <v>Yeovil</v>
          </cell>
          <cell r="C651">
            <v>344324117</v>
          </cell>
          <cell r="D651">
            <v>5058454</v>
          </cell>
          <cell r="E651">
            <v>1864</v>
          </cell>
        </row>
        <row r="652">
          <cell r="A652" t="str">
            <v>Ynys Môn</v>
          </cell>
          <cell r="B652" t="str">
            <v>Ynys Môn</v>
          </cell>
          <cell r="C652">
            <v>138576295</v>
          </cell>
          <cell r="D652">
            <v>1667170</v>
          </cell>
          <cell r="E652">
            <v>870</v>
          </cell>
        </row>
        <row r="653">
          <cell r="A653" t="str">
            <v>York Central</v>
          </cell>
          <cell r="B653" t="str">
            <v>York Central</v>
          </cell>
          <cell r="C653">
            <v>321783332</v>
          </cell>
          <cell r="D653">
            <v>4325275</v>
          </cell>
          <cell r="E653">
            <v>1733</v>
          </cell>
        </row>
        <row r="654">
          <cell r="A654" t="str">
            <v>York Outer</v>
          </cell>
          <cell r="B654" t="str">
            <v>York Outer</v>
          </cell>
          <cell r="C654">
            <v>333346719</v>
          </cell>
          <cell r="D654">
            <v>6053434</v>
          </cell>
          <cell r="E654">
            <v>1497</v>
          </cell>
        </row>
      </sheetData>
      <sheetData sheetId="45"/>
      <sheetData sheetId="46"/>
      <sheetData sheetId="47"/>
      <sheetData sheetId="48"/>
      <sheetData sheetId="49"/>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
      <sheetName val="0"/>
      <sheetName val="1"/>
      <sheetName val="2"/>
      <sheetName val="3"/>
      <sheetName val="4"/>
      <sheetName val="5"/>
      <sheetName val="6"/>
      <sheetName val="7"/>
      <sheetName val="8"/>
      <sheetName val="9"/>
      <sheetName val="10"/>
      <sheetName val="11"/>
      <sheetName val="12"/>
      <sheetName val="13"/>
      <sheetName val="14"/>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ystal_Reports"/>
      <sheetName val="Tonnage_and_Liability"/>
      <sheetName val="Graphs"/>
      <sheetName val="RTG"/>
      <sheetName val="Graph-Data"/>
      <sheetName val="0"/>
      <sheetName val="1"/>
      <sheetName val="2"/>
      <sheetName val="3"/>
      <sheetName val="4"/>
      <sheetName val="5"/>
      <sheetName val="6"/>
      <sheetName val="7"/>
      <sheetName val="Notes (Ross)"/>
      <sheetName val="Rev4"/>
      <sheetName val="Stats4"/>
      <sheetName val="Old Comments"/>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turns"/>
      <sheetName val="VAT"/>
      <sheetName val="Outturns (1 &amp;3WD)"/>
      <sheetName val="Drawback"/>
      <sheetName val="Repayment"/>
      <sheetName val="Outturns_aligned"/>
      <sheetName val="Treasury 11th day lastM Profile"/>
      <sheetName val="FSBR prof 2006"/>
      <sheetName val="FSBR profile 05"/>
      <sheetName val="PBR Dec 05"/>
      <sheetName val="PBR profile 04"/>
      <sheetName val="Outturns v FSBRvPBRvHMT"/>
      <sheetName val="Historic Revenue"/>
      <sheetName val="Summary VAT Cecas Data"/>
      <sheetName val="FSBR profile"/>
      <sheetName val="PBR profile"/>
      <sheetName val="HisOutturnsvFSBRvPBR"/>
      <sheetName val="AlcoholTobOutturnspq"/>
      <sheetName val="ProfHIS"/>
      <sheetName val="BISDAS6"/>
      <sheetName val="OutturnsvFSBR"/>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e 1"/>
      <sheetName val="Page 2"/>
      <sheetName val="Page 3"/>
      <sheetName val="Page 7"/>
      <sheetName val="Page 8"/>
      <sheetName val="Page 9"/>
      <sheetName val="cover"/>
    </sheetNames>
    <sheetDataSet>
      <sheetData sheetId="0" refreshError="1"/>
      <sheetData sheetId="1" refreshError="1">
        <row r="40">
          <cell r="A40" t="str">
            <v xml:space="preserve"> </v>
          </cell>
        </row>
      </sheetData>
      <sheetData sheetId="2" refreshError="1">
        <row r="1">
          <cell r="A1" t="str">
            <v xml:space="preserve">  DUTY AND CLEARANCE ANALYSIS</v>
          </cell>
        </row>
        <row r="3">
          <cell r="G3" t="str">
            <v>Smoothed</v>
          </cell>
        </row>
        <row r="4">
          <cell r="B4" t="str">
            <v>CIGARETTES</v>
          </cell>
          <cell r="C4" t="str">
            <v xml:space="preserve"> CIGARS</v>
          </cell>
          <cell r="D4" t="str">
            <v xml:space="preserve"> HRT</v>
          </cell>
          <cell r="E4" t="str">
            <v xml:space="preserve"> OTHER</v>
          </cell>
          <cell r="F4" t="str">
            <v>TOTAL</v>
          </cell>
          <cell r="G4" t="str">
            <v>Tobacco Receipts</v>
          </cell>
          <cell r="H4" t="str">
            <v>% Change</v>
          </cell>
          <cell r="I4" t="str">
            <v>CIGARETTES</v>
          </cell>
          <cell r="J4" t="str">
            <v>CIGARS</v>
          </cell>
          <cell r="K4" t="str">
            <v>HRT</v>
          </cell>
        </row>
        <row r="5">
          <cell r="B5" t="str">
            <v>£ million</v>
          </cell>
          <cell r="C5" t="str">
            <v>£ million</v>
          </cell>
          <cell r="D5" t="str">
            <v>£ million</v>
          </cell>
          <cell r="E5" t="str">
            <v>£ million</v>
          </cell>
          <cell r="F5" t="str">
            <v>£ million</v>
          </cell>
          <cell r="G5" t="str">
            <v>£ million</v>
          </cell>
          <cell r="I5" t="str">
            <v>million</v>
          </cell>
          <cell r="J5" t="str">
            <v xml:space="preserve"> '000Kg</v>
          </cell>
          <cell r="K5" t="str">
            <v xml:space="preserve"> '000Kg</v>
          </cell>
        </row>
        <row r="7">
          <cell r="A7" t="str">
            <v>1991</v>
          </cell>
          <cell r="B7">
            <v>5537</v>
          </cell>
          <cell r="C7">
            <v>133</v>
          </cell>
          <cell r="D7">
            <v>239</v>
          </cell>
          <cell r="E7">
            <v>54</v>
          </cell>
          <cell r="F7">
            <v>5963</v>
          </cell>
          <cell r="G7" t="str">
            <v>-</v>
          </cell>
          <cell r="H7" t="str">
            <v>-</v>
          </cell>
          <cell r="I7">
            <v>95594</v>
          </cell>
          <cell r="J7">
            <v>2075</v>
          </cell>
          <cell r="K7">
            <v>4150</v>
          </cell>
        </row>
        <row r="8">
          <cell r="A8" t="str">
            <v>1992</v>
          </cell>
          <cell r="B8">
            <v>5956</v>
          </cell>
          <cell r="C8">
            <v>129</v>
          </cell>
          <cell r="D8">
            <v>273</v>
          </cell>
          <cell r="E8">
            <v>60</v>
          </cell>
          <cell r="F8">
            <v>6418</v>
          </cell>
          <cell r="G8" t="str">
            <v>-</v>
          </cell>
          <cell r="H8" t="str">
            <v>-</v>
          </cell>
          <cell r="I8">
            <v>85668</v>
          </cell>
          <cell r="J8">
            <v>1920</v>
          </cell>
          <cell r="K8">
            <v>3809</v>
          </cell>
        </row>
        <row r="9">
          <cell r="A9" t="str">
            <v>1993</v>
          </cell>
          <cell r="B9">
            <v>6943</v>
          </cell>
          <cell r="C9">
            <v>131</v>
          </cell>
          <cell r="D9">
            <v>261</v>
          </cell>
          <cell r="E9">
            <v>62</v>
          </cell>
          <cell r="F9">
            <v>7397</v>
          </cell>
          <cell r="G9" t="str">
            <v>-</v>
          </cell>
          <cell r="H9" t="str">
            <v>-</v>
          </cell>
          <cell r="I9">
            <v>95250</v>
          </cell>
          <cell r="J9">
            <v>1841</v>
          </cell>
          <cell r="K9">
            <v>3608</v>
          </cell>
        </row>
        <row r="10">
          <cell r="A10" t="str">
            <v xml:space="preserve">1994 </v>
          </cell>
          <cell r="B10">
            <v>6859</v>
          </cell>
          <cell r="C10">
            <v>127</v>
          </cell>
          <cell r="D10">
            <v>256</v>
          </cell>
          <cell r="E10">
            <v>55</v>
          </cell>
          <cell r="F10">
            <v>7297</v>
          </cell>
          <cell r="G10">
            <v>6853.9955620952023</v>
          </cell>
          <cell r="H10" t="str">
            <v>-</v>
          </cell>
          <cell r="I10">
            <v>92616</v>
          </cell>
          <cell r="J10">
            <v>1671</v>
          </cell>
          <cell r="K10">
            <v>3152</v>
          </cell>
        </row>
        <row r="11">
          <cell r="A11" t="str">
            <v>1995</v>
          </cell>
          <cell r="B11">
            <v>7164</v>
          </cell>
          <cell r="C11">
            <v>136</v>
          </cell>
          <cell r="D11">
            <v>223</v>
          </cell>
          <cell r="E11">
            <v>54</v>
          </cell>
          <cell r="F11">
            <v>7577</v>
          </cell>
          <cell r="G11">
            <v>7319.6218727531032</v>
          </cell>
          <cell r="H11">
            <v>6.7935017821278434E-2</v>
          </cell>
          <cell r="I11">
            <v>80258</v>
          </cell>
          <cell r="J11">
            <v>1558</v>
          </cell>
          <cell r="K11">
            <v>2565</v>
          </cell>
        </row>
        <row r="12">
          <cell r="A12" t="str">
            <v>1996</v>
          </cell>
          <cell r="B12">
            <v>7680</v>
          </cell>
          <cell r="C12">
            <v>138</v>
          </cell>
          <cell r="D12">
            <v>194</v>
          </cell>
          <cell r="E12">
            <v>51</v>
          </cell>
          <cell r="F12">
            <v>8063</v>
          </cell>
          <cell r="G12">
            <v>7629.321175387382</v>
          </cell>
          <cell r="H12">
            <v>4.2310833540065478E-2</v>
          </cell>
          <cell r="I12">
            <v>83283.270904701858</v>
          </cell>
          <cell r="J12">
            <v>1499.0812393342731</v>
          </cell>
          <cell r="K12">
            <v>2264.3786975094449</v>
          </cell>
        </row>
        <row r="13">
          <cell r="A13" t="str">
            <v>1997</v>
          </cell>
          <cell r="B13">
            <v>8045</v>
          </cell>
          <cell r="C13">
            <v>137</v>
          </cell>
          <cell r="D13">
            <v>157</v>
          </cell>
          <cell r="E13">
            <v>50</v>
          </cell>
          <cell r="F13">
            <v>8389</v>
          </cell>
          <cell r="G13">
            <v>7726.918082792693</v>
          </cell>
          <cell r="H13">
            <v>1.2792344844540567E-2</v>
          </cell>
          <cell r="I13">
            <v>80975.265617513956</v>
          </cell>
          <cell r="J13">
            <v>1417.8579893028766</v>
          </cell>
          <cell r="K13">
            <v>1893.0649635286072</v>
          </cell>
        </row>
        <row r="14">
          <cell r="A14" t="str">
            <v>1998</v>
          </cell>
          <cell r="B14">
            <v>7974</v>
          </cell>
          <cell r="C14">
            <v>139</v>
          </cell>
          <cell r="D14">
            <v>158</v>
          </cell>
          <cell r="E14">
            <v>49</v>
          </cell>
          <cell r="F14">
            <v>8320</v>
          </cell>
          <cell r="G14">
            <v>7615.1139052020253</v>
          </cell>
          <cell r="H14">
            <v>-1.446944000087794E-2</v>
          </cell>
          <cell r="I14">
            <v>75287.832572712883</v>
          </cell>
          <cell r="J14">
            <v>1285.7573352561831</v>
          </cell>
          <cell r="K14">
            <v>1811.8113672213356</v>
          </cell>
        </row>
        <row r="15">
          <cell r="A15" t="str">
            <v>1999</v>
          </cell>
          <cell r="B15">
            <v>3388</v>
          </cell>
          <cell r="C15">
            <v>102</v>
          </cell>
          <cell r="D15">
            <v>173</v>
          </cell>
          <cell r="E15">
            <v>32</v>
          </cell>
          <cell r="F15">
            <v>3695</v>
          </cell>
          <cell r="G15">
            <v>7718</v>
          </cell>
          <cell r="H15">
            <v>1.3510775554872697E-2</v>
          </cell>
          <cell r="I15">
            <v>34171.967592908404</v>
          </cell>
          <cell r="J15">
            <v>963.12670731249636</v>
          </cell>
          <cell r="K15">
            <v>2028.3700250740826</v>
          </cell>
        </row>
        <row r="16">
          <cell r="A16" t="str">
            <v>2000</v>
          </cell>
          <cell r="B16">
            <v>7374.7554140000002</v>
          </cell>
          <cell r="C16">
            <v>139.27943999999999</v>
          </cell>
          <cell r="D16">
            <v>200.47598599999998</v>
          </cell>
          <cell r="E16">
            <v>45.489160000000005</v>
          </cell>
          <cell r="F16">
            <v>7760.0000000000009</v>
          </cell>
          <cell r="G16">
            <v>7654</v>
          </cell>
          <cell r="H16">
            <v>-8.2923037056232187E-3</v>
          </cell>
          <cell r="I16">
            <v>56645.454641683253</v>
          </cell>
          <cell r="J16">
            <v>1060.8831937068221</v>
          </cell>
          <cell r="K16">
            <v>2153.8687405964665</v>
          </cell>
        </row>
        <row r="17">
          <cell r="A17" t="str">
            <v>2001</v>
          </cell>
          <cell r="B17">
            <v>7258.0027706999999</v>
          </cell>
          <cell r="C17">
            <v>137.90236329999999</v>
          </cell>
          <cell r="D17">
            <v>267.61341900000002</v>
          </cell>
          <cell r="E17">
            <v>44.481447000000003</v>
          </cell>
          <cell r="F17">
            <v>7708</v>
          </cell>
          <cell r="G17">
            <v>7742</v>
          </cell>
          <cell r="H17">
            <v>1.1497256336556049E-2</v>
          </cell>
          <cell r="I17">
            <v>54517.063335726707</v>
          </cell>
          <cell r="J17">
            <v>1019.0702005264704</v>
          </cell>
          <cell r="K17">
            <v>2825.089791534378</v>
          </cell>
        </row>
        <row r="18">
          <cell r="A18" t="str">
            <v>2002 td</v>
          </cell>
          <cell r="B18">
            <v>4051.6841329999997</v>
          </cell>
          <cell r="C18">
            <v>72.231911000000011</v>
          </cell>
          <cell r="D18">
            <v>146.77590000000001</v>
          </cell>
          <cell r="E18">
            <v>22.308055999999997</v>
          </cell>
          <cell r="F18">
            <v>4292.9999999999991</v>
          </cell>
          <cell r="G18" t="str">
            <v>n/a</v>
          </cell>
          <cell r="H18" t="str">
            <v>n/a</v>
          </cell>
          <cell r="I18">
            <v>25911.46010006536</v>
          </cell>
          <cell r="J18">
            <v>446.24493418745539</v>
          </cell>
          <cell r="K18">
            <v>1276.0012063043109</v>
          </cell>
        </row>
        <row r="20">
          <cell r="A20" t="str">
            <v>% Change</v>
          </cell>
        </row>
        <row r="21">
          <cell r="A21">
            <v>2000</v>
          </cell>
          <cell r="B21">
            <v>-1.583139192363733</v>
          </cell>
          <cell r="C21">
            <v>-0.98871498908956246</v>
          </cell>
          <cell r="D21">
            <v>33.48901498855831</v>
          </cell>
          <cell r="E21">
            <v>-2.215281618741701</v>
          </cell>
          <cell r="F21">
            <v>-0.67010309278351687</v>
          </cell>
          <cell r="H21">
            <v>1.149725633655605</v>
          </cell>
          <cell r="I21">
            <v>-52.470917333720756</v>
          </cell>
          <cell r="J21">
            <v>-56.210579609047841</v>
          </cell>
          <cell r="K21">
            <v>-54.833251313711969</v>
          </cell>
        </row>
        <row r="22">
          <cell r="A22" t="str">
            <v>to 2001</v>
          </cell>
        </row>
        <row r="25">
          <cell r="A25" t="str">
            <v xml:space="preserve">td =  receipts up to May and clearances up to April  </v>
          </cell>
        </row>
        <row r="30">
          <cell r="G30" t="str">
            <v>Smoothed</v>
          </cell>
        </row>
        <row r="31">
          <cell r="B31" t="str">
            <v>CIGARETTES</v>
          </cell>
          <cell r="C31" t="str">
            <v xml:space="preserve"> CIGARS</v>
          </cell>
          <cell r="D31" t="str">
            <v xml:space="preserve"> HRT</v>
          </cell>
          <cell r="E31" t="str">
            <v xml:space="preserve"> OTHER</v>
          </cell>
          <cell r="F31" t="str">
            <v>TOTAL</v>
          </cell>
          <cell r="G31" t="str">
            <v>Tobacco Receipts</v>
          </cell>
          <cell r="H31" t="str">
            <v>% Change</v>
          </cell>
          <cell r="I31" t="str">
            <v>CIGARETTES</v>
          </cell>
          <cell r="J31" t="str">
            <v>CIGARS</v>
          </cell>
          <cell r="K31" t="str">
            <v>HRT</v>
          </cell>
        </row>
        <row r="32">
          <cell r="B32" t="str">
            <v>£ million</v>
          </cell>
          <cell r="C32" t="str">
            <v>£ million</v>
          </cell>
          <cell r="D32" t="str">
            <v>£ million</v>
          </cell>
          <cell r="E32" t="str">
            <v>£ million</v>
          </cell>
          <cell r="F32" t="str">
            <v>£ million</v>
          </cell>
          <cell r="G32" t="str">
            <v>£ million</v>
          </cell>
          <cell r="I32" t="str">
            <v>million</v>
          </cell>
          <cell r="J32" t="str">
            <v xml:space="preserve"> '000Kg</v>
          </cell>
          <cell r="K32" t="str">
            <v xml:space="preserve"> '000Kg</v>
          </cell>
        </row>
        <row r="34">
          <cell r="A34" t="str">
            <v>1992/93</v>
          </cell>
          <cell r="B34">
            <v>5590</v>
          </cell>
          <cell r="C34">
            <v>129</v>
          </cell>
          <cell r="D34">
            <v>263</v>
          </cell>
          <cell r="E34">
            <v>59</v>
          </cell>
          <cell r="F34">
            <v>6041</v>
          </cell>
          <cell r="G34" t="str">
            <v>-</v>
          </cell>
          <cell r="H34" t="str">
            <v>-</v>
          </cell>
          <cell r="I34">
            <v>94079.580933301098</v>
          </cell>
          <cell r="J34">
            <v>1955.4959999999999</v>
          </cell>
          <cell r="K34">
            <v>3822.201</v>
          </cell>
        </row>
        <row r="35">
          <cell r="A35" t="str">
            <v>1993/94</v>
          </cell>
          <cell r="B35">
            <v>6074</v>
          </cell>
          <cell r="C35">
            <v>128</v>
          </cell>
          <cell r="D35">
            <v>257</v>
          </cell>
          <cell r="E35">
            <v>59</v>
          </cell>
          <cell r="F35">
            <v>6518</v>
          </cell>
          <cell r="G35" t="str">
            <v>-</v>
          </cell>
          <cell r="H35" t="str">
            <v>-</v>
          </cell>
          <cell r="I35">
            <v>74514.157742126248</v>
          </cell>
          <cell r="J35">
            <v>1724.0829999999999</v>
          </cell>
          <cell r="K35">
            <v>3161.098</v>
          </cell>
        </row>
        <row r="36">
          <cell r="A36" t="str">
            <v>1994/95</v>
          </cell>
          <cell r="B36">
            <v>6950</v>
          </cell>
          <cell r="C36">
            <v>131</v>
          </cell>
          <cell r="D36">
            <v>252</v>
          </cell>
          <cell r="E36">
            <v>55</v>
          </cell>
          <cell r="F36">
            <v>7388</v>
          </cell>
          <cell r="G36">
            <v>6964.010234141726</v>
          </cell>
          <cell r="H36" t="str">
            <v>-</v>
          </cell>
          <cell r="I36">
            <v>85176.624884874182</v>
          </cell>
          <cell r="J36">
            <v>1679.1732070024586</v>
          </cell>
          <cell r="K36">
            <v>3035.5652060332659</v>
          </cell>
        </row>
        <row r="37">
          <cell r="A37" t="str">
            <v>1995/96</v>
          </cell>
          <cell r="B37">
            <v>6883</v>
          </cell>
          <cell r="C37">
            <v>131</v>
          </cell>
          <cell r="D37">
            <v>225</v>
          </cell>
          <cell r="E37">
            <v>52</v>
          </cell>
          <cell r="F37">
            <v>7291</v>
          </cell>
          <cell r="G37">
            <v>7410.9405848787246</v>
          </cell>
          <cell r="H37">
            <v>6.4177153064175568E-2</v>
          </cell>
          <cell r="I37">
            <v>80828.278224630558</v>
          </cell>
          <cell r="J37">
            <v>1500.6892738113279</v>
          </cell>
          <cell r="K37">
            <v>2557.6240865720274</v>
          </cell>
        </row>
        <row r="38">
          <cell r="A38" t="str">
            <v>1996/97</v>
          </cell>
          <cell r="B38">
            <v>7659</v>
          </cell>
          <cell r="C38">
            <v>136</v>
          </cell>
          <cell r="D38">
            <v>193</v>
          </cell>
          <cell r="E38">
            <v>51</v>
          </cell>
          <cell r="F38">
            <v>8039</v>
          </cell>
          <cell r="G38">
            <v>7666.069495471791</v>
          </cell>
          <cell r="H38">
            <v>3.4425982460800073E-2</v>
          </cell>
          <cell r="I38">
            <v>81346.180321758147</v>
          </cell>
          <cell r="J38">
            <v>1452.6595655919018</v>
          </cell>
          <cell r="K38">
            <v>2203.7571865756927</v>
          </cell>
        </row>
        <row r="39">
          <cell r="A39" t="str">
            <v>1997/98</v>
          </cell>
          <cell r="B39">
            <v>8001</v>
          </cell>
          <cell r="C39">
            <v>140</v>
          </cell>
          <cell r="D39">
            <v>167</v>
          </cell>
          <cell r="E39">
            <v>48</v>
          </cell>
          <cell r="F39">
            <v>8356</v>
          </cell>
          <cell r="G39">
            <v>7713.4686214523554</v>
          </cell>
          <cell r="H39">
            <v>6.1829762968574915E-3</v>
          </cell>
          <cell r="I39">
            <v>91682.605165610425</v>
          </cell>
          <cell r="J39">
            <v>1548.355937137796</v>
          </cell>
          <cell r="K39">
            <v>1946.0868691588787</v>
          </cell>
        </row>
        <row r="40">
          <cell r="A40" t="str">
            <v>1998/99</v>
          </cell>
          <cell r="B40">
            <v>7869</v>
          </cell>
          <cell r="C40">
            <v>133</v>
          </cell>
          <cell r="D40">
            <v>157</v>
          </cell>
          <cell r="E40">
            <v>48</v>
          </cell>
          <cell r="F40">
            <v>8207</v>
          </cell>
          <cell r="G40">
            <v>7575.5736171116077</v>
          </cell>
          <cell r="H40">
            <v>-1.787717188052599E-2</v>
          </cell>
          <cell r="I40">
            <v>60376.039732387413</v>
          </cell>
          <cell r="J40">
            <v>1083.651865559104</v>
          </cell>
          <cell r="K40">
            <v>1735.9445105994985</v>
          </cell>
        </row>
        <row r="41">
          <cell r="A41" t="str">
            <v>1999/00</v>
          </cell>
          <cell r="B41">
            <v>5322.0615420000004</v>
          </cell>
          <cell r="C41">
            <v>132</v>
          </cell>
          <cell r="D41">
            <v>187</v>
          </cell>
          <cell r="E41">
            <v>42</v>
          </cell>
          <cell r="F41">
            <v>5683.0615420000004</v>
          </cell>
          <cell r="G41">
            <v>7796.0055144152457</v>
          </cell>
          <cell r="H41">
            <v>2.9097717010594312E-2</v>
          </cell>
          <cell r="I41">
            <v>74928.702561184487</v>
          </cell>
          <cell r="J41">
            <v>1368.8061240763438</v>
          </cell>
          <cell r="K41">
            <v>2194.3045885759989</v>
          </cell>
        </row>
        <row r="42">
          <cell r="A42" t="str">
            <v>2000/01</v>
          </cell>
          <cell r="B42">
            <v>7245.8762820000002</v>
          </cell>
          <cell r="C42">
            <v>139.53764800000002</v>
          </cell>
          <cell r="D42">
            <v>216.37255999999999</v>
          </cell>
          <cell r="E42">
            <v>46.213509999999992</v>
          </cell>
          <cell r="F42">
            <v>7648</v>
          </cell>
          <cell r="G42">
            <v>7637</v>
          </cell>
          <cell r="H42">
            <v>-2.039576730945555E-2</v>
          </cell>
          <cell r="I42">
            <v>31938.111121487989</v>
          </cell>
          <cell r="J42">
            <v>970.27478589657085</v>
          </cell>
          <cell r="K42">
            <v>2343.4502909647344</v>
          </cell>
        </row>
        <row r="43">
          <cell r="A43" t="str">
            <v>2001/02 p</v>
          </cell>
          <cell r="B43">
            <v>7305.9132547000008</v>
          </cell>
          <cell r="C43">
            <v>132.91554630000002</v>
          </cell>
          <cell r="D43">
            <v>272.08604900000006</v>
          </cell>
          <cell r="E43">
            <v>43.085149999999999</v>
          </cell>
          <cell r="F43">
            <v>7754.0000000000009</v>
          </cell>
          <cell r="G43">
            <v>7751</v>
          </cell>
          <cell r="H43">
            <v>1.4927327484614377E-2</v>
          </cell>
          <cell r="I43">
            <v>51271.955441671271</v>
          </cell>
          <cell r="J43">
            <v>816.21619496621861</v>
          </cell>
          <cell r="K43">
            <v>2745.6561718830699</v>
          </cell>
        </row>
        <row r="44">
          <cell r="A44" t="str">
            <v>2002/03 td</v>
          </cell>
          <cell r="B44">
            <v>2170.5505190000003</v>
          </cell>
          <cell r="C44">
            <v>42.482296999999988</v>
          </cell>
          <cell r="D44">
            <v>79.304090000000002</v>
          </cell>
          <cell r="E44">
            <v>11.663094000000001</v>
          </cell>
          <cell r="F44">
            <v>2304.0000000000005</v>
          </cell>
          <cell r="G44" t="str">
            <v>n/a</v>
          </cell>
          <cell r="H44" t="str">
            <v>n/a</v>
          </cell>
          <cell r="I44">
            <v>11237.504237777997</v>
          </cell>
          <cell r="J44">
            <v>232.56182482521618</v>
          </cell>
          <cell r="K44">
            <v>567.44663549551024</v>
          </cell>
        </row>
        <row r="46">
          <cell r="A46" t="str">
            <v>% change</v>
          </cell>
          <cell r="F46" t="str">
            <v xml:space="preserve"> </v>
          </cell>
          <cell r="I46" t="str">
            <v xml:space="preserve"> </v>
          </cell>
        </row>
        <row r="47">
          <cell r="A47" t="str">
            <v xml:space="preserve">2000/01 </v>
          </cell>
          <cell r="B47">
            <v>0.82856745496942585</v>
          </cell>
          <cell r="C47">
            <v>-4.745745535283783</v>
          </cell>
          <cell r="D47">
            <v>25.748869912155254</v>
          </cell>
          <cell r="E47">
            <v>-6.7693624656512661</v>
          </cell>
          <cell r="F47">
            <v>1.3859832635983382</v>
          </cell>
          <cell r="H47">
            <v>1.4927327484614377E-2</v>
          </cell>
          <cell r="I47">
            <v>60.535340511028082</v>
          </cell>
          <cell r="J47">
            <v>-15.877831019590625</v>
          </cell>
          <cell r="K47">
            <v>17.162978983128259</v>
          </cell>
        </row>
        <row r="48">
          <cell r="A48" t="str">
            <v>to 2001/02 p</v>
          </cell>
          <cell r="B48" t="str">
            <v xml:space="preserve"> </v>
          </cell>
          <cell r="C48" t="str">
            <v xml:space="preserve"> </v>
          </cell>
        </row>
        <row r="50">
          <cell r="A50" t="str">
            <v xml:space="preserve">td =  receipts up to May and clearances up to April  </v>
          </cell>
        </row>
        <row r="51">
          <cell r="A51" t="str">
            <v>p = provisional</v>
          </cell>
        </row>
      </sheetData>
      <sheetData sheetId="3" refreshError="1">
        <row r="2">
          <cell r="E2" t="str">
            <v xml:space="preserve"> PRICES AND TAXATION ANALYSIS</v>
          </cell>
        </row>
        <row r="4">
          <cell r="F4" t="str">
            <v>CIGARS</v>
          </cell>
          <cell r="G4" t="str">
            <v xml:space="preserve"> </v>
          </cell>
        </row>
        <row r="5">
          <cell r="B5" t="str">
            <v>Most popular brand - HAMLET (5 small*) - latest price (Apr) 299 pence</v>
          </cell>
        </row>
        <row r="7">
          <cell r="C7" t="str">
            <v>TYPICAL</v>
          </cell>
          <cell r="D7" t="str">
            <v>PRE-TAX</v>
          </cell>
          <cell r="E7" t="str">
            <v>DUTY</v>
          </cell>
          <cell r="F7" t="str">
            <v>VAT</v>
          </cell>
          <cell r="G7" t="str">
            <v>TOTAL</v>
          </cell>
          <cell r="H7" t="str">
            <v>TAX AS %</v>
          </cell>
        </row>
        <row r="8">
          <cell r="C8" t="str">
            <v>PRICE</v>
          </cell>
          <cell r="D8" t="str">
            <v>PRICE</v>
          </cell>
          <cell r="G8" t="str">
            <v>TAX</v>
          </cell>
          <cell r="H8" t="str">
            <v>OF PRICE</v>
          </cell>
        </row>
        <row r="10">
          <cell r="B10">
            <v>1992</v>
          </cell>
          <cell r="C10">
            <v>170</v>
          </cell>
          <cell r="D10">
            <v>86.634901063829773</v>
          </cell>
          <cell r="E10">
            <v>58.045950000000012</v>
          </cell>
          <cell r="F10">
            <v>25.319148936170212</v>
          </cell>
          <cell r="G10">
            <v>83.365098936170227</v>
          </cell>
          <cell r="H10">
            <v>49.038293491864835</v>
          </cell>
        </row>
        <row r="11">
          <cell r="B11" t="str">
            <v>1993</v>
          </cell>
          <cell r="C11">
            <v>180</v>
          </cell>
          <cell r="D11">
            <v>91.37498936170212</v>
          </cell>
          <cell r="E11">
            <v>61.816500000000005</v>
          </cell>
          <cell r="F11">
            <v>26.808510638297872</v>
          </cell>
          <cell r="G11">
            <v>88.62501063829788</v>
          </cell>
          <cell r="H11">
            <v>49.236117021276598</v>
          </cell>
          <cell r="I11" t="str">
            <v xml:space="preserve"> *From 1989 to June 1996, packet</v>
          </cell>
        </row>
        <row r="12">
          <cell r="B12" t="str">
            <v>1994</v>
          </cell>
          <cell r="C12">
            <v>191</v>
          </cell>
          <cell r="D12">
            <v>96.222291489361709</v>
          </cell>
          <cell r="E12">
            <v>66.3309</v>
          </cell>
          <cell r="F12">
            <v>28.446808510638299</v>
          </cell>
          <cell r="G12">
            <v>94.777708510638291</v>
          </cell>
          <cell r="H12">
            <v>49.621836916564547</v>
          </cell>
          <cell r="I12" t="str">
            <v>of 5 small cigars was 8.55g.</v>
          </cell>
        </row>
        <row r="13">
          <cell r="B13" t="str">
            <v>1995</v>
          </cell>
          <cell r="C13">
            <v>202</v>
          </cell>
          <cell r="D13">
            <v>98.718343617021262</v>
          </cell>
          <cell r="E13">
            <v>73.196550000000016</v>
          </cell>
          <cell r="F13">
            <v>30.085106382978722</v>
          </cell>
          <cell r="G13">
            <v>103.28165638297874</v>
          </cell>
          <cell r="H13">
            <v>51.129532862860763</v>
          </cell>
          <cell r="I13" t="str">
            <v>From July 1996, packet of 5 small</v>
          </cell>
        </row>
        <row r="14">
          <cell r="B14" t="str">
            <v>1996</v>
          </cell>
          <cell r="C14">
            <v>212</v>
          </cell>
          <cell r="D14">
            <v>102.17593191489362</v>
          </cell>
          <cell r="E14">
            <v>78.249600000000001</v>
          </cell>
          <cell r="F14">
            <v>31.574468085106382</v>
          </cell>
          <cell r="G14">
            <v>109.82406808510638</v>
          </cell>
          <cell r="H14">
            <v>51.803805700521877</v>
          </cell>
          <cell r="I14" t="str">
            <v>cigars changed to 7.15g.</v>
          </cell>
        </row>
        <row r="15">
          <cell r="B15" t="str">
            <v>1997</v>
          </cell>
          <cell r="C15">
            <v>223</v>
          </cell>
          <cell r="D15">
            <v>119.7029340425532</v>
          </cell>
          <cell r="E15">
            <v>70.084299999999999</v>
          </cell>
          <cell r="F15">
            <v>33.212765957446805</v>
          </cell>
          <cell r="G15">
            <v>103.2970659574468</v>
          </cell>
          <cell r="H15">
            <v>46.321554241007533</v>
          </cell>
          <cell r="I15" t="str">
            <v>From October 1999, packet of</v>
          </cell>
        </row>
        <row r="16">
          <cell r="B16" t="str">
            <v>1998</v>
          </cell>
          <cell r="C16">
            <v>238</v>
          </cell>
          <cell r="D16">
            <v>126.8632914893617</v>
          </cell>
          <cell r="E16">
            <v>75.689899999999994</v>
          </cell>
          <cell r="F16">
            <v>35.446808510638299</v>
          </cell>
          <cell r="G16">
            <v>111.1367085106383</v>
          </cell>
          <cell r="H16">
            <v>46.696096012873234</v>
          </cell>
          <cell r="I16" t="str">
            <v>5 small cigars changed to 6.75g.</v>
          </cell>
        </row>
        <row r="17">
          <cell r="B17" t="str">
            <v>1999</v>
          </cell>
          <cell r="C17">
            <v>252</v>
          </cell>
          <cell r="D17">
            <v>132.39323510638297</v>
          </cell>
          <cell r="E17">
            <v>82.074850000000012</v>
          </cell>
          <cell r="F17">
            <v>37.531914893617021</v>
          </cell>
          <cell r="G17">
            <v>119.60676489361703</v>
          </cell>
          <cell r="H17">
            <v>47.463001941911521</v>
          </cell>
          <cell r="I17" t="str">
            <v>From April 2000, packet of</v>
          </cell>
        </row>
        <row r="18">
          <cell r="B18">
            <v>2000</v>
          </cell>
          <cell r="C18">
            <v>265</v>
          </cell>
          <cell r="D18">
            <v>138.25901489361701</v>
          </cell>
          <cell r="E18">
            <v>87.272900000000007</v>
          </cell>
          <cell r="F18">
            <v>39.468085106382979</v>
          </cell>
          <cell r="G18">
            <v>126.74098510638299</v>
          </cell>
          <cell r="H18">
            <v>47.826786832597357</v>
          </cell>
          <cell r="I18" t="str">
            <v>5 small cigars changed to 6.70g.</v>
          </cell>
        </row>
        <row r="19">
          <cell r="B19">
            <v>2001</v>
          </cell>
          <cell r="C19">
            <v>283</v>
          </cell>
          <cell r="D19">
            <v>152.18996382978725</v>
          </cell>
          <cell r="E19">
            <v>88.661100000000005</v>
          </cell>
          <cell r="F19">
            <v>42.148936170212764</v>
          </cell>
          <cell r="G19">
            <v>130.81003617021275</v>
          </cell>
          <cell r="H19">
            <v>46.222627621983307</v>
          </cell>
        </row>
        <row r="20">
          <cell r="B20">
            <v>2002</v>
          </cell>
          <cell r="C20">
            <v>297</v>
          </cell>
          <cell r="D20">
            <v>162.5236574468085</v>
          </cell>
          <cell r="E20">
            <v>90.242300000000014</v>
          </cell>
          <cell r="F20">
            <v>44.234042553191486</v>
          </cell>
          <cell r="G20">
            <v>134.4763425531915</v>
          </cell>
          <cell r="H20">
            <v>45.278229815889389</v>
          </cell>
        </row>
        <row r="21">
          <cell r="B21" t="str">
            <v>Apr.2002</v>
          </cell>
          <cell r="C21">
            <v>299</v>
          </cell>
          <cell r="D21">
            <v>162.503885106383</v>
          </cell>
          <cell r="E21">
            <v>91.964199999999991</v>
          </cell>
          <cell r="F21">
            <v>44.531914893617021</v>
          </cell>
          <cell r="G21">
            <v>136.496114893617</v>
          </cell>
          <cell r="H21">
            <v>45.650874546360207</v>
          </cell>
        </row>
        <row r="23">
          <cell r="F23" t="str">
            <v>HAND ROLLING TOBACCO</v>
          </cell>
        </row>
        <row r="24">
          <cell r="B24" t="str">
            <v>Most popular brand - GOLDEN VIRGINIA (25g) - latest price (Apr) 454 pence</v>
          </cell>
        </row>
        <row r="26">
          <cell r="C26" t="str">
            <v>TYPICAL</v>
          </cell>
          <cell r="D26" t="str">
            <v>PRE-TAX</v>
          </cell>
          <cell r="E26" t="str">
            <v>DUTY</v>
          </cell>
          <cell r="F26" t="str">
            <v>VAT</v>
          </cell>
          <cell r="G26" t="str">
            <v>TOTAL</v>
          </cell>
          <cell r="H26" t="str">
            <v>TAX AS %</v>
          </cell>
        </row>
        <row r="27">
          <cell r="C27" t="str">
            <v>PRICE</v>
          </cell>
          <cell r="D27" t="str">
            <v>PRICE</v>
          </cell>
          <cell r="G27" t="str">
            <v>TAX</v>
          </cell>
          <cell r="H27" t="str">
            <v>OF PRICE</v>
          </cell>
        </row>
        <row r="29">
          <cell r="B29">
            <v>1992</v>
          </cell>
          <cell r="C29">
            <v>310</v>
          </cell>
          <cell r="D29">
            <v>84.729787234042561</v>
          </cell>
          <cell r="E29">
            <v>179.1</v>
          </cell>
          <cell r="F29">
            <v>46.170212765957444</v>
          </cell>
          <cell r="G29">
            <v>225.27021276595744</v>
          </cell>
          <cell r="H29">
            <v>72.667810569663686</v>
          </cell>
        </row>
        <row r="30">
          <cell r="B30" t="str">
            <v>1993</v>
          </cell>
          <cell r="C30">
            <v>331</v>
          </cell>
          <cell r="D30">
            <v>91.002127659574484</v>
          </cell>
          <cell r="E30">
            <v>190.7</v>
          </cell>
          <cell r="F30">
            <v>49.297872340425535</v>
          </cell>
          <cell r="G30">
            <v>239.99787234042552</v>
          </cell>
          <cell r="H30">
            <v>72.506910072636117</v>
          </cell>
        </row>
        <row r="31">
          <cell r="B31" t="str">
            <v>1994</v>
          </cell>
          <cell r="C31">
            <v>353</v>
          </cell>
          <cell r="D31">
            <v>95.725531914893622</v>
          </cell>
          <cell r="E31">
            <v>204.7</v>
          </cell>
          <cell r="F31">
            <v>52.574468085106382</v>
          </cell>
          <cell r="G31">
            <v>257.27446808510638</v>
          </cell>
          <cell r="H31">
            <v>72.88228557651739</v>
          </cell>
        </row>
        <row r="32">
          <cell r="B32" t="str">
            <v>1995</v>
          </cell>
          <cell r="C32">
            <v>368</v>
          </cell>
          <cell r="D32">
            <v>98.291489361702133</v>
          </cell>
          <cell r="E32">
            <v>214.9</v>
          </cell>
          <cell r="F32">
            <v>54.808510638297875</v>
          </cell>
          <cell r="G32">
            <v>269.70851063829787</v>
          </cell>
          <cell r="H32">
            <v>73.290356151711379</v>
          </cell>
        </row>
        <row r="33">
          <cell r="B33" t="str">
            <v>1996</v>
          </cell>
          <cell r="C33">
            <v>372</v>
          </cell>
          <cell r="D33">
            <v>101.74574468085109</v>
          </cell>
          <cell r="E33">
            <v>214.85</v>
          </cell>
          <cell r="F33">
            <v>55.404255319148938</v>
          </cell>
          <cell r="G33">
            <v>270.25425531914891</v>
          </cell>
          <cell r="H33">
            <v>72.648993365362614</v>
          </cell>
        </row>
        <row r="34">
          <cell r="B34" t="str">
            <v>1997</v>
          </cell>
          <cell r="C34">
            <v>376</v>
          </cell>
          <cell r="D34">
            <v>100.60000000000002</v>
          </cell>
          <cell r="E34">
            <v>219.4</v>
          </cell>
          <cell r="F34">
            <v>56</v>
          </cell>
          <cell r="G34">
            <v>275.39999999999998</v>
          </cell>
          <cell r="H34">
            <v>73.244680851063819</v>
          </cell>
        </row>
        <row r="35">
          <cell r="B35" t="str">
            <v>1998</v>
          </cell>
          <cell r="C35">
            <v>389</v>
          </cell>
          <cell r="D35">
            <v>111.66382978723402</v>
          </cell>
          <cell r="E35">
            <v>219.4</v>
          </cell>
          <cell r="F35">
            <v>57.936170212765958</v>
          </cell>
          <cell r="G35">
            <v>277.33617021276598</v>
          </cell>
          <cell r="H35">
            <v>71.294645298911561</v>
          </cell>
        </row>
        <row r="36">
          <cell r="B36" t="str">
            <v>1999</v>
          </cell>
          <cell r="C36">
            <v>395</v>
          </cell>
          <cell r="D36">
            <v>116.82021276595748</v>
          </cell>
          <cell r="E36">
            <v>219.34999999999997</v>
          </cell>
          <cell r="F36">
            <v>58.829787234042556</v>
          </cell>
          <cell r="G36">
            <v>278.17978723404252</v>
          </cell>
          <cell r="H36">
            <v>70.425262590896835</v>
          </cell>
        </row>
        <row r="37">
          <cell r="B37">
            <v>2000</v>
          </cell>
          <cell r="C37">
            <v>400</v>
          </cell>
          <cell r="D37">
            <v>121.07553191489365</v>
          </cell>
          <cell r="E37">
            <v>219.34999999999997</v>
          </cell>
          <cell r="F37">
            <v>59.574468085106382</v>
          </cell>
          <cell r="G37">
            <v>278.92446808510635</v>
          </cell>
          <cell r="H37">
            <v>69.731117021276589</v>
          </cell>
        </row>
        <row r="38">
          <cell r="B38">
            <v>2001</v>
          </cell>
          <cell r="C38">
            <v>433</v>
          </cell>
          <cell r="D38">
            <v>130.71063829787232</v>
          </cell>
          <cell r="E38">
            <v>237.8</v>
          </cell>
          <cell r="F38">
            <v>64.489361702127653</v>
          </cell>
          <cell r="G38">
            <v>302.28936170212768</v>
          </cell>
          <cell r="H38">
            <v>69.812785612500619</v>
          </cell>
        </row>
        <row r="39">
          <cell r="B39">
            <v>2002</v>
          </cell>
          <cell r="C39">
            <v>449</v>
          </cell>
          <cell r="D39">
            <v>140.10265957446802</v>
          </cell>
          <cell r="E39">
            <v>242.02500000000003</v>
          </cell>
          <cell r="F39">
            <v>66.872340425531917</v>
          </cell>
          <cell r="G39">
            <v>308.89734042553198</v>
          </cell>
          <cell r="H39">
            <v>68.796735061365695</v>
          </cell>
        </row>
        <row r="40">
          <cell r="B40" t="str">
            <v>Apr.2002</v>
          </cell>
          <cell r="C40">
            <v>454</v>
          </cell>
          <cell r="D40">
            <v>139.73297872340424</v>
          </cell>
          <cell r="E40">
            <v>246.64999999999998</v>
          </cell>
          <cell r="F40">
            <v>67.61702127659575</v>
          </cell>
          <cell r="G40">
            <v>314.26702127659576</v>
          </cell>
          <cell r="H40">
            <v>69.221810853875724</v>
          </cell>
        </row>
        <row r="42">
          <cell r="F42" t="str">
            <v>PIPE TOBACCO</v>
          </cell>
        </row>
        <row r="43">
          <cell r="B43" t="str">
            <v>Most popular brand - CONDOR LONG CUT (25g) - latest price (Apr) 348 pence</v>
          </cell>
        </row>
        <row r="45">
          <cell r="C45" t="str">
            <v>TYPICAL</v>
          </cell>
          <cell r="D45" t="str">
            <v>PRE-TAX</v>
          </cell>
          <cell r="E45" t="str">
            <v>DUTY</v>
          </cell>
          <cell r="F45" t="str">
            <v>VAT</v>
          </cell>
          <cell r="G45" t="str">
            <v>TOTAL</v>
          </cell>
          <cell r="H45" t="str">
            <v>TAX AS %</v>
          </cell>
        </row>
        <row r="46">
          <cell r="C46" t="str">
            <v>PRICE</v>
          </cell>
          <cell r="D46" t="str">
            <v>PRICE</v>
          </cell>
          <cell r="G46" t="str">
            <v>TAX</v>
          </cell>
          <cell r="H46" t="str">
            <v>OF PRICE</v>
          </cell>
        </row>
        <row r="48">
          <cell r="B48">
            <v>1992</v>
          </cell>
          <cell r="C48">
            <v>184</v>
          </cell>
          <cell r="D48">
            <v>81.69574468085105</v>
          </cell>
          <cell r="E48">
            <v>74.900000000000006</v>
          </cell>
          <cell r="F48">
            <v>27.404255319148938</v>
          </cell>
          <cell r="G48">
            <v>102.30425531914895</v>
          </cell>
          <cell r="H48">
            <v>55.600138760407035</v>
          </cell>
        </row>
        <row r="49">
          <cell r="B49" t="str">
            <v>1993</v>
          </cell>
          <cell r="C49">
            <v>197</v>
          </cell>
          <cell r="D49">
            <v>87.859574468085114</v>
          </cell>
          <cell r="E49">
            <v>79.8</v>
          </cell>
          <cell r="F49">
            <v>29.340425531914892</v>
          </cell>
          <cell r="G49">
            <v>109.14042553191489</v>
          </cell>
          <cell r="H49">
            <v>55.401231234474558</v>
          </cell>
        </row>
        <row r="50">
          <cell r="B50" t="str">
            <v>1994</v>
          </cell>
          <cell r="C50">
            <v>211</v>
          </cell>
          <cell r="D50">
            <v>93.874468085106372</v>
          </cell>
          <cell r="E50">
            <v>85.7</v>
          </cell>
          <cell r="F50">
            <v>31.425531914893618</v>
          </cell>
          <cell r="G50">
            <v>117.12553191489363</v>
          </cell>
          <cell r="H50">
            <v>55.50973076535243</v>
          </cell>
        </row>
        <row r="51">
          <cell r="B51" t="str">
            <v>1995</v>
          </cell>
          <cell r="C51">
            <v>226</v>
          </cell>
          <cell r="D51">
            <v>98.240425531914894</v>
          </cell>
          <cell r="E51">
            <v>94.1</v>
          </cell>
          <cell r="F51">
            <v>33.659574468085104</v>
          </cell>
          <cell r="G51">
            <v>127.75957446808511</v>
          </cell>
          <cell r="H51">
            <v>56.530785162869513</v>
          </cell>
        </row>
        <row r="52">
          <cell r="B52" t="str">
            <v>1996</v>
          </cell>
          <cell r="C52">
            <v>243</v>
          </cell>
          <cell r="D52">
            <v>106.20851063829787</v>
          </cell>
          <cell r="E52">
            <v>100.6</v>
          </cell>
          <cell r="F52">
            <v>36.191489361702125</v>
          </cell>
          <cell r="G52">
            <v>136.79148936170213</v>
          </cell>
          <cell r="H52">
            <v>56.292793976009101</v>
          </cell>
        </row>
        <row r="53">
          <cell r="B53" t="str">
            <v>1997</v>
          </cell>
          <cell r="C53">
            <v>264</v>
          </cell>
          <cell r="D53">
            <v>116.93085106382978</v>
          </cell>
          <cell r="E53">
            <v>107.75</v>
          </cell>
          <cell r="F53">
            <v>39.319148936170215</v>
          </cell>
          <cell r="G53">
            <v>147.06914893617022</v>
          </cell>
          <cell r="H53">
            <v>55.708010960670542</v>
          </cell>
        </row>
        <row r="54">
          <cell r="B54" t="str">
            <v>1998</v>
          </cell>
          <cell r="C54">
            <v>274</v>
          </cell>
          <cell r="D54">
            <v>116.79148936170213</v>
          </cell>
          <cell r="E54">
            <v>116.4</v>
          </cell>
          <cell r="F54">
            <v>40.808510638297875</v>
          </cell>
          <cell r="G54">
            <v>157.20851063829787</v>
          </cell>
          <cell r="H54">
            <v>57.375368846094112</v>
          </cell>
        </row>
        <row r="55">
          <cell r="B55" t="str">
            <v>1999</v>
          </cell>
          <cell r="C55">
            <v>291</v>
          </cell>
          <cell r="D55">
            <v>121.4845744680851</v>
          </cell>
          <cell r="E55">
            <v>126.175</v>
          </cell>
          <cell r="F55">
            <v>43.340425531914896</v>
          </cell>
          <cell r="G55">
            <v>169.5154255319149</v>
          </cell>
          <cell r="H55">
            <v>58.252723550486216</v>
          </cell>
        </row>
        <row r="56">
          <cell r="B56">
            <v>2000</v>
          </cell>
          <cell r="C56">
            <v>306</v>
          </cell>
          <cell r="D56">
            <v>126.27553191489363</v>
          </cell>
          <cell r="E56">
            <v>134.14999999999998</v>
          </cell>
          <cell r="F56">
            <v>45.574468085106382</v>
          </cell>
          <cell r="G56">
            <v>179.72446808510637</v>
          </cell>
          <cell r="H56">
            <v>58.733486302322348</v>
          </cell>
        </row>
        <row r="57">
          <cell r="B57">
            <v>2001</v>
          </cell>
          <cell r="C57">
            <v>330</v>
          </cell>
          <cell r="D57">
            <v>135.42606382978721</v>
          </cell>
          <cell r="E57">
            <v>145.42500000000001</v>
          </cell>
          <cell r="F57">
            <v>49.148936170212764</v>
          </cell>
          <cell r="G57">
            <v>194.57393617021279</v>
          </cell>
          <cell r="H57">
            <v>58.961798839458424</v>
          </cell>
        </row>
        <row r="58">
          <cell r="B58">
            <v>2002</v>
          </cell>
          <cell r="C58">
            <v>345</v>
          </cell>
          <cell r="D58">
            <v>145.59202127659574</v>
          </cell>
          <cell r="E58">
            <v>148.02500000000001</v>
          </cell>
          <cell r="F58">
            <v>51.382978723404257</v>
          </cell>
          <cell r="G58">
            <v>199.40797872340426</v>
          </cell>
          <cell r="H58">
            <v>57.799414122725864</v>
          </cell>
        </row>
        <row r="59">
          <cell r="B59" t="str">
            <v>Apr.2002</v>
          </cell>
          <cell r="C59">
            <v>348</v>
          </cell>
          <cell r="D59">
            <v>145.32021276595742</v>
          </cell>
          <cell r="E59">
            <v>150.85000000000002</v>
          </cell>
          <cell r="F59">
            <v>51.829787234042556</v>
          </cell>
          <cell r="G59">
            <v>202.67978723404258</v>
          </cell>
          <cell r="H59">
            <v>58.241318170701895</v>
          </cell>
        </row>
        <row r="60">
          <cell r="B60" t="str">
            <v>Source: Manufacturer's price list.</v>
          </cell>
        </row>
        <row r="61">
          <cell r="B61" t="str">
            <v>The price relates to April/May for years up to 1993. From 1994, the price relates to January each year.</v>
          </cell>
        </row>
      </sheetData>
      <sheetData sheetId="4" refreshError="1">
        <row r="40">
          <cell r="C40" t="str">
            <v xml:space="preserve"> </v>
          </cell>
        </row>
      </sheetData>
      <sheetData sheetId="5" refreshError="1">
        <row r="3">
          <cell r="B3" t="str">
            <v xml:space="preserve">  EUROPEAN COMMUNITY - COMPARISON OF PRICES AND DUTY RATES OF 20 CIGARETTES</v>
          </cell>
        </row>
        <row r="4">
          <cell r="B4" t="str">
            <v xml:space="preserve"> Retail Selling Price of current most popular price category (a)</v>
          </cell>
        </row>
        <row r="6">
          <cell r="J6" t="str">
            <v>TOTAL</v>
          </cell>
        </row>
        <row r="7">
          <cell r="C7" t="str">
            <v xml:space="preserve">   RSP</v>
          </cell>
          <cell r="D7" t="str">
            <v>PRE-TAX</v>
          </cell>
          <cell r="E7" t="str">
            <v xml:space="preserve">  TOTAL</v>
          </cell>
          <cell r="F7" t="str">
            <v xml:space="preserve">  VAT</v>
          </cell>
          <cell r="G7" t="str">
            <v xml:space="preserve">  TOTAL</v>
          </cell>
          <cell r="H7" t="str">
            <v xml:space="preserve">  TOTAL TAX</v>
          </cell>
          <cell r="J7" t="str">
            <v>TAX %</v>
          </cell>
        </row>
        <row r="8">
          <cell r="C8" t="str">
            <v xml:space="preserve"> </v>
          </cell>
          <cell r="E8" t="str">
            <v>EXCISE</v>
          </cell>
          <cell r="G8" t="str">
            <v xml:space="preserve">  TAX</v>
          </cell>
          <cell r="H8" t="str">
            <v xml:space="preserve">  AS % OF </v>
          </cell>
          <cell r="I8" t="str">
            <v>VAT</v>
          </cell>
          <cell r="J8" t="str">
            <v>RANK</v>
          </cell>
        </row>
        <row r="9">
          <cell r="C9" t="str">
            <v>£</v>
          </cell>
          <cell r="D9" t="str">
            <v>£</v>
          </cell>
          <cell r="E9" t="str">
            <v>DUTY  £</v>
          </cell>
          <cell r="F9" t="str">
            <v>£</v>
          </cell>
          <cell r="G9" t="str">
            <v>£</v>
          </cell>
          <cell r="H9" t="str">
            <v>RSP</v>
          </cell>
          <cell r="I9" t="str">
            <v>Rate</v>
          </cell>
        </row>
        <row r="10">
          <cell r="B10" t="str">
            <v>Denmark</v>
          </cell>
          <cell r="C10">
            <v>2.4785194976867149</v>
          </cell>
          <cell r="D10">
            <v>0.45423000660938539</v>
          </cell>
          <cell r="E10">
            <v>1.5285855915399866</v>
          </cell>
          <cell r="F10">
            <v>0.49570389953734295</v>
          </cell>
          <cell r="G10">
            <v>2.0242894910773295</v>
          </cell>
          <cell r="H10">
            <v>81.673333333333332</v>
          </cell>
          <cell r="I10">
            <v>0.25</v>
          </cell>
          <cell r="J10">
            <v>1</v>
          </cell>
        </row>
        <row r="11">
          <cell r="B11" t="str">
            <v>Ireland</v>
          </cell>
          <cell r="C11">
            <v>3.0725955042378081</v>
          </cell>
          <cell r="D11">
            <v>0.63488577235318422</v>
          </cell>
          <cell r="E11">
            <v>1.9044493551160788</v>
          </cell>
          <cell r="F11">
            <v>0.53326037676854521</v>
          </cell>
          <cell r="G11">
            <v>2.4377097318846239</v>
          </cell>
          <cell r="H11">
            <v>79.337150904584348</v>
          </cell>
          <cell r="I11">
            <v>0.21</v>
          </cell>
          <cell r="J11">
            <v>2</v>
          </cell>
        </row>
        <row r="12">
          <cell r="B12" t="str">
            <v>United Kingdom</v>
          </cell>
          <cell r="C12">
            <v>4.45</v>
          </cell>
          <cell r="D12">
            <v>0.92343404255319195</v>
          </cell>
          <cell r="E12">
            <v>2.8637999999999999</v>
          </cell>
          <cell r="F12">
            <v>0.66276595744680844</v>
          </cell>
          <cell r="G12">
            <v>3.5265659574468082</v>
          </cell>
          <cell r="H12">
            <v>79.248673201051872</v>
          </cell>
          <cell r="I12">
            <v>0.17499999999999999</v>
          </cell>
          <cell r="J12">
            <v>3</v>
          </cell>
        </row>
        <row r="13">
          <cell r="B13" t="str">
            <v>Portugal</v>
          </cell>
          <cell r="C13">
            <v>1.1976415673750154</v>
          </cell>
          <cell r="D13">
            <v>0.27218195962821934</v>
          </cell>
          <cell r="E13">
            <v>0.75144331163247757</v>
          </cell>
          <cell r="F13">
            <v>0.17401629611431849</v>
          </cell>
          <cell r="G13">
            <v>0.92545960774679603</v>
          </cell>
          <cell r="H13">
            <v>77.273504273504273</v>
          </cell>
          <cell r="I13">
            <v>0.17</v>
          </cell>
          <cell r="J13">
            <v>4</v>
          </cell>
        </row>
        <row r="14">
          <cell r="B14" t="str">
            <v>Finland</v>
          </cell>
          <cell r="C14">
            <v>2.4584203414813901</v>
          </cell>
          <cell r="D14">
            <v>0.60003906556772924</v>
          </cell>
          <cell r="E14">
            <v>1.4150595749907873</v>
          </cell>
          <cell r="F14">
            <v>0.44332170092287365</v>
          </cell>
          <cell r="G14">
            <v>1.8583812759136609</v>
          </cell>
          <cell r="H14">
            <v>75.592495089502918</v>
          </cell>
          <cell r="I14">
            <v>0.22</v>
          </cell>
          <cell r="J14">
            <v>5</v>
          </cell>
        </row>
        <row r="15">
          <cell r="B15" t="str">
            <v>France</v>
          </cell>
          <cell r="C15">
            <v>2.2110305859231048</v>
          </cell>
          <cell r="D15">
            <v>0.54440083823612184</v>
          </cell>
          <cell r="E15">
            <v>1.3042869426360393</v>
          </cell>
          <cell r="F15">
            <v>0.36234280505094357</v>
          </cell>
          <cell r="G15">
            <v>1.6666297476869829</v>
          </cell>
          <cell r="H15">
            <v>75.377959866220721</v>
          </cell>
          <cell r="I15">
            <v>0.19600000000000001</v>
          </cell>
          <cell r="J15">
            <v>6</v>
          </cell>
        </row>
        <row r="16">
          <cell r="B16" t="str">
            <v>Italy</v>
          </cell>
          <cell r="C16">
            <v>1.2687630512222088</v>
          </cell>
          <cell r="D16">
            <v>0.32145738852720807</v>
          </cell>
          <cell r="E16">
            <v>0.73584515415796592</v>
          </cell>
          <cell r="F16">
            <v>0.21146050853703482</v>
          </cell>
          <cell r="G16">
            <v>0.94730566269500072</v>
          </cell>
          <cell r="H16">
            <v>74.663717688062732</v>
          </cell>
          <cell r="I16">
            <v>0.2</v>
          </cell>
          <cell r="J16">
            <v>7</v>
          </cell>
        </row>
        <row r="17">
          <cell r="B17" t="str">
            <v>Belgium</v>
          </cell>
          <cell r="C17">
            <v>1.7295172583220735</v>
          </cell>
          <cell r="D17">
            <v>0.44348994427756239</v>
          </cell>
          <cell r="E17">
            <v>0.98586316177373789</v>
          </cell>
          <cell r="F17">
            <v>0.30016415227077309</v>
          </cell>
          <cell r="G17">
            <v>1.2860273140445111</v>
          </cell>
          <cell r="H17">
            <v>74.357587809917362</v>
          </cell>
          <cell r="I17">
            <v>0.21</v>
          </cell>
          <cell r="J17">
            <v>8</v>
          </cell>
        </row>
        <row r="18">
          <cell r="B18" t="str">
            <v>Netherlands</v>
          </cell>
          <cell r="C18">
            <v>1.7390983908610738</v>
          </cell>
          <cell r="D18">
            <v>0.47017236108544891</v>
          </cell>
          <cell r="E18">
            <v>0.99125485812553737</v>
          </cell>
          <cell r="F18">
            <v>0.27767117165008742</v>
          </cell>
          <cell r="G18">
            <v>1.2689260297756249</v>
          </cell>
          <cell r="H18">
            <v>72.964591103286907</v>
          </cell>
          <cell r="I18">
            <v>0.19</v>
          </cell>
          <cell r="J18">
            <v>9</v>
          </cell>
        </row>
        <row r="19">
          <cell r="B19" t="str">
            <v>Austria</v>
          </cell>
          <cell r="C19">
            <v>1.6513941776194569</v>
          </cell>
          <cell r="D19">
            <v>0.44783851287720577</v>
          </cell>
          <cell r="E19">
            <v>0.92832330180567491</v>
          </cell>
          <cell r="F19">
            <v>0.27523236293657621</v>
          </cell>
          <cell r="G19">
            <v>1.2035556647422512</v>
          </cell>
          <cell r="H19">
            <v>72.881186154914218</v>
          </cell>
          <cell r="I19">
            <v>0.2</v>
          </cell>
          <cell r="J19">
            <v>10</v>
          </cell>
        </row>
        <row r="20">
          <cell r="B20" t="str">
            <v>Greece</v>
          </cell>
          <cell r="C20">
            <v>1.4419371084633337</v>
          </cell>
          <cell r="D20">
            <v>0.3929039432252317</v>
          </cell>
          <cell r="E20">
            <v>0.82907665716742407</v>
          </cell>
          <cell r="F20">
            <v>0.21995650807067801</v>
          </cell>
          <cell r="G20">
            <v>1.049033165238102</v>
          </cell>
          <cell r="H20">
            <v>72.751658798493096</v>
          </cell>
          <cell r="I20">
            <v>0.18</v>
          </cell>
          <cell r="J20">
            <v>11</v>
          </cell>
        </row>
        <row r="21">
          <cell r="B21" t="str">
            <v>Germany</v>
          </cell>
          <cell r="C21">
            <v>1.9394423289522167</v>
          </cell>
          <cell r="D21">
            <v>0.53320120335974974</v>
          </cell>
          <cell r="E21">
            <v>1.138731838840437</v>
          </cell>
          <cell r="F21">
            <v>0.2675092867520299</v>
          </cell>
          <cell r="G21">
            <v>1.4062411255924669</v>
          </cell>
          <cell r="H21">
            <v>72.507498913473157</v>
          </cell>
          <cell r="I21">
            <v>0.16</v>
          </cell>
          <cell r="J21">
            <v>12</v>
          </cell>
        </row>
        <row r="22">
          <cell r="B22" t="str">
            <v>Spain</v>
          </cell>
          <cell r="C22">
            <v>1.1362240510993735</v>
          </cell>
          <cell r="D22">
            <v>0.3179140070058325</v>
          </cell>
          <cell r="E22">
            <v>0.66158948532121364</v>
          </cell>
          <cell r="F22">
            <v>0.15672055877232741</v>
          </cell>
          <cell r="G22">
            <v>0.81831004409354102</v>
          </cell>
          <cell r="H22">
            <v>72.020130475302892</v>
          </cell>
          <cell r="I22">
            <v>0.16</v>
          </cell>
          <cell r="J22">
            <v>13</v>
          </cell>
        </row>
        <row r="23">
          <cell r="B23" t="str">
            <v>Sweden</v>
          </cell>
          <cell r="C23">
            <v>2.4617606512177512</v>
          </cell>
          <cell r="D23">
            <v>0.74181054290028237</v>
          </cell>
          <cell r="E23">
            <v>1.2275979780739186</v>
          </cell>
          <cell r="F23">
            <v>0.49235213024355023</v>
          </cell>
          <cell r="G23">
            <v>1.7199501083174689</v>
          </cell>
          <cell r="H23">
            <v>69.86666666666666</v>
          </cell>
          <cell r="I23">
            <v>0.25</v>
          </cell>
          <cell r="J23">
            <v>14</v>
          </cell>
        </row>
        <row r="24">
          <cell r="B24" t="str">
            <v>Luxembourg</v>
          </cell>
          <cell r="C24">
            <v>1.2789583589239653</v>
          </cell>
          <cell r="D24">
            <v>0.41278071139031725</v>
          </cell>
          <cell r="E24">
            <v>0.72914639479179466</v>
          </cell>
          <cell r="F24">
            <v>0.1370312527418534</v>
          </cell>
          <cell r="G24">
            <v>0.86617764753364801</v>
          </cell>
          <cell r="H24">
            <v>67.725242302837373</v>
          </cell>
          <cell r="I24">
            <v>0.12</v>
          </cell>
          <cell r="J24">
            <v>15</v>
          </cell>
        </row>
        <row r="26">
          <cell r="B26" t="str">
            <v>Source: European Commission Excise Duty Tables Printed April 2002.</v>
          </cell>
        </row>
        <row r="27">
          <cell r="B27" t="str">
            <v xml:space="preserve">Exchange rate: Financial Statistics, Average rate for April 2002 </v>
          </cell>
        </row>
        <row r="28">
          <cell r="B28" t="str">
            <v xml:space="preserve">(a) The figures reflect the current situation at April 2002 </v>
          </cell>
        </row>
        <row r="29">
          <cell r="M29" t="str">
            <v/>
          </cell>
        </row>
        <row r="57">
          <cell r="B57" t="str">
            <v>HOUSEHOLD EXPENDITURE</v>
          </cell>
        </row>
        <row r="60">
          <cell r="C60" t="str">
            <v>UK HOUSEHOLD EXPENDITURE ON TOBACCO AT CONSTANT 1995 PRICES</v>
          </cell>
        </row>
        <row r="62">
          <cell r="C62" t="str">
            <v xml:space="preserve">    £ million</v>
          </cell>
          <cell r="D62" t="str">
            <v xml:space="preserve">  %</v>
          </cell>
          <cell r="E62" t="str">
            <v>AS A PERCENTAGE</v>
          </cell>
          <cell r="H62" t="str">
            <v>ADULT</v>
          </cell>
          <cell r="I62" t="str">
            <v>EXPENDITURE ON</v>
          </cell>
        </row>
        <row r="63">
          <cell r="D63" t="str">
            <v xml:space="preserve">   CHANGE</v>
          </cell>
          <cell r="E63" t="str">
            <v>OF TOTAL</v>
          </cell>
          <cell r="H63" t="str">
            <v>POPULATION</v>
          </cell>
          <cell r="I63" t="str">
            <v xml:space="preserve">TOBACCO PER </v>
          </cell>
        </row>
        <row r="64">
          <cell r="E64" t="str">
            <v>HOUSEHOLD</v>
          </cell>
          <cell r="H64" t="str">
            <v>[million -</v>
          </cell>
          <cell r="I64" t="str">
            <v xml:space="preserve"> ADULT</v>
          </cell>
        </row>
        <row r="65">
          <cell r="E65" t="str">
            <v xml:space="preserve"> EXPENDITURE</v>
          </cell>
          <cell r="H65" t="str">
            <v xml:space="preserve"> 16 &amp; over ]</v>
          </cell>
        </row>
        <row r="66">
          <cell r="C66" t="str">
            <v xml:space="preserve"> </v>
          </cell>
          <cell r="H66" t="str">
            <v>estimate</v>
          </cell>
          <cell r="I66" t="str">
            <v>£</v>
          </cell>
          <cell r="J66" t="str">
            <v xml:space="preserve">  %</v>
          </cell>
        </row>
        <row r="67">
          <cell r="E67" t="str">
            <v xml:space="preserve">   ACTUAL</v>
          </cell>
          <cell r="F67" t="str">
            <v xml:space="preserve">     CONSTANT</v>
          </cell>
          <cell r="J67" t="str">
            <v xml:space="preserve">   CHANGE</v>
          </cell>
        </row>
        <row r="68">
          <cell r="B68" t="str">
            <v>1989/90</v>
          </cell>
          <cell r="C68">
            <v>13776</v>
          </cell>
          <cell r="E68">
            <v>0.82743664102887404</v>
          </cell>
          <cell r="F68">
            <v>3.3196380592069592</v>
          </cell>
          <cell r="H68">
            <v>45.800522999999998</v>
          </cell>
          <cell r="I68">
            <v>300.78259150010143</v>
          </cell>
        </row>
        <row r="69">
          <cell r="B69" t="str">
            <v>1990/91</v>
          </cell>
          <cell r="C69">
            <v>13613</v>
          </cell>
          <cell r="D69">
            <v>-1.1832171893147503</v>
          </cell>
          <cell r="E69">
            <v>2.57157230938425</v>
          </cell>
          <cell r="F69">
            <v>3.2819808091036213</v>
          </cell>
          <cell r="H69">
            <v>45.931696000000002</v>
          </cell>
          <cell r="I69">
            <v>296.37486061912455</v>
          </cell>
          <cell r="J69">
            <v>-1.4654208739256105</v>
          </cell>
        </row>
        <row r="70">
          <cell r="B70" t="str">
            <v>1991/92</v>
          </cell>
          <cell r="C70">
            <v>13197</v>
          </cell>
          <cell r="D70">
            <v>-3.055902446191141</v>
          </cell>
          <cell r="E70">
            <v>2.720290369929748</v>
          </cell>
          <cell r="F70">
            <v>3.2422830861758891</v>
          </cell>
          <cell r="H70">
            <v>46.062351</v>
          </cell>
          <cell r="I70">
            <v>286.50296203943219</v>
          </cell>
          <cell r="J70">
            <v>-3.330882571845009</v>
          </cell>
        </row>
        <row r="71">
          <cell r="B71" t="str">
            <v>1992/93</v>
          </cell>
          <cell r="C71">
            <v>12433</v>
          </cell>
          <cell r="D71">
            <v>-5.7891945139046754</v>
          </cell>
          <cell r="E71">
            <v>2.6602632012618597</v>
          </cell>
          <cell r="F71">
            <v>3.0127532537395894</v>
          </cell>
          <cell r="H71">
            <v>46.151054999999999</v>
          </cell>
          <cell r="I71">
            <v>269.39795850820747</v>
          </cell>
          <cell r="J71">
            <v>-5.9702710957908058</v>
          </cell>
        </row>
        <row r="72">
          <cell r="B72" t="str">
            <v>1993/94</v>
          </cell>
          <cell r="C72">
            <v>11772</v>
          </cell>
          <cell r="D72">
            <v>-5.3164964208155716</v>
          </cell>
          <cell r="E72">
            <v>2.6050291397472081</v>
          </cell>
          <cell r="F72">
            <v>2.7796930342384889</v>
          </cell>
          <cell r="H72">
            <v>46.225886000000003</v>
          </cell>
          <cell r="I72">
            <v>254.66250663102485</v>
          </cell>
          <cell r="J72">
            <v>-5.4697711737610222</v>
          </cell>
        </row>
        <row r="73">
          <cell r="B73" t="str">
            <v>1994/95</v>
          </cell>
          <cell r="C73">
            <v>11794</v>
          </cell>
          <cell r="D73">
            <v>0.18688413183826028</v>
          </cell>
          <cell r="E73">
            <v>2.6497410426719203</v>
          </cell>
          <cell r="F73">
            <v>2.723743496063574</v>
          </cell>
          <cell r="H73">
            <v>46.319353999999997</v>
          </cell>
          <cell r="I73">
            <v>254.62358563981701</v>
          </cell>
          <cell r="J73">
            <v>-1.5283361387876957E-2</v>
          </cell>
        </row>
        <row r="74">
          <cell r="B74" t="str">
            <v>1995/96</v>
          </cell>
          <cell r="C74">
            <v>11291</v>
          </cell>
          <cell r="D74">
            <v>-4.2648804476852638</v>
          </cell>
          <cell r="E74">
            <v>2.5786774192098316</v>
          </cell>
          <cell r="F74">
            <v>2.5553053534450565</v>
          </cell>
          <cell r="H74">
            <v>46.499949999999998</v>
          </cell>
          <cell r="I74">
            <v>242.81746539512409</v>
          </cell>
          <cell r="J74">
            <v>-4.6366954636297946</v>
          </cell>
        </row>
        <row r="75">
          <cell r="B75" t="str">
            <v>1996/97</v>
          </cell>
          <cell r="C75">
            <v>10965</v>
          </cell>
          <cell r="D75">
            <v>-2.8872553361084052</v>
          </cell>
          <cell r="E75">
            <v>2.5041482796499213</v>
          </cell>
          <cell r="F75">
            <v>2.3928195772576299</v>
          </cell>
          <cell r="H75">
            <v>46.703249999999997</v>
          </cell>
          <cell r="I75">
            <v>234.78023478023479</v>
          </cell>
          <cell r="J75">
            <v>-3.309988678866544</v>
          </cell>
        </row>
        <row r="76">
          <cell r="B76" t="str">
            <v>1997/98</v>
          </cell>
          <cell r="C76">
            <v>10130</v>
          </cell>
          <cell r="D76">
            <v>-7.6151390788873687</v>
          </cell>
          <cell r="E76">
            <v>2.3442548759592334</v>
          </cell>
          <cell r="F76">
            <v>2.1221948480734745</v>
          </cell>
          <cell r="H76">
            <v>46.904392999999999</v>
          </cell>
          <cell r="I76">
            <v>215.97124175554302</v>
          </cell>
          <cell r="J76">
            <v>-8.0113187731913911</v>
          </cell>
        </row>
        <row r="77">
          <cell r="B77" t="str">
            <v>1998/99</v>
          </cell>
          <cell r="C77">
            <v>9228</v>
          </cell>
          <cell r="D77">
            <v>-8.9042448173741366</v>
          </cell>
          <cell r="E77">
            <v>2.1778507003346403</v>
          </cell>
          <cell r="F77">
            <v>1.8583258151823687</v>
          </cell>
          <cell r="H77">
            <v>47.126531</v>
          </cell>
          <cell r="I77">
            <v>195.81326705332927</v>
          </cell>
          <cell r="J77">
            <v>-9.3336383762753385</v>
          </cell>
        </row>
        <row r="78">
          <cell r="B78" t="str">
            <v>1999/00</v>
          </cell>
          <cell r="C78">
            <v>8628</v>
          </cell>
          <cell r="D78">
            <v>-6.5019505851755532</v>
          </cell>
          <cell r="E78">
            <v>2.1388984040824575</v>
          </cell>
          <cell r="F78">
            <v>1.6658075054011316</v>
          </cell>
          <cell r="H78">
            <v>47.387031999999998</v>
          </cell>
          <cell r="I78">
            <v>182.0751297527982</v>
          </cell>
          <cell r="J78">
            <v>-7.0159379429533324</v>
          </cell>
        </row>
        <row r="79">
          <cell r="B79" t="str">
            <v>2000/01</v>
          </cell>
          <cell r="C79">
            <v>8121</v>
          </cell>
          <cell r="D79">
            <v>-5.8762169680111267</v>
          </cell>
          <cell r="E79">
            <v>2.089919507591631</v>
          </cell>
          <cell r="F79">
            <v>1.5105998686758395</v>
          </cell>
          <cell r="H79">
            <v>47.679234000000001</v>
          </cell>
          <cell r="I79">
            <v>170.32572293422331</v>
          </cell>
          <cell r="J79">
            <v>-6.453054205990111</v>
          </cell>
        </row>
        <row r="80">
          <cell r="B80" t="str">
            <v>2001/02p</v>
          </cell>
        </row>
        <row r="82">
          <cell r="B82" t="str">
            <v>p = provisional</v>
          </cell>
        </row>
        <row r="83">
          <cell r="B83" t="str">
            <v>Source:Consumer Trends Q1 2001</v>
          </cell>
        </row>
        <row r="84">
          <cell r="B84" t="str">
            <v>Population figures are mid year estimates from Dept. of Health.</v>
          </cell>
        </row>
      </sheetData>
      <sheetData sheetId="6" refreshError="1">
        <row r="9">
          <cell r="A9" t="str">
            <v>HM CUSTOMS &amp; EXCISE</v>
          </cell>
        </row>
        <row r="13">
          <cell r="A13" t="str">
            <v>Tobacco Factsheet</v>
          </cell>
        </row>
        <row r="17">
          <cell r="A17" t="str">
            <v>July 2002</v>
          </cell>
        </row>
        <row r="22">
          <cell r="B22" t="str">
            <v>This factsheet is for circulation within Government Departments.</v>
          </cell>
        </row>
        <row r="25">
          <cell r="B25" t="str">
            <v>Daniel Kamara</v>
          </cell>
        </row>
        <row r="26">
          <cell r="B26" t="str">
            <v>HM Customs &amp; Excise</v>
          </cell>
        </row>
        <row r="27">
          <cell r="B27" t="str">
            <v>Analysis Division</v>
          </cell>
        </row>
        <row r="28">
          <cell r="B28" t="str">
            <v>7th Floor Central</v>
          </cell>
        </row>
        <row r="29">
          <cell r="B29" t="str">
            <v>New King's Beam House</v>
          </cell>
        </row>
        <row r="31">
          <cell r="B31" t="str">
            <v>Tel:   (020) 7865 5323</v>
          </cell>
        </row>
        <row r="32">
          <cell r="B32" t="str">
            <v xml:space="preserve">        GTN 3913 55323</v>
          </cell>
        </row>
        <row r="33">
          <cell r="B33" t="str">
            <v>email: daniel.kamara@hmce.gsi.gov.uk</v>
          </cell>
        </row>
        <row r="34">
          <cell r="B34" t="str">
            <v>In tables where figures have been rounded there may be an apparent discrepancy between</v>
          </cell>
        </row>
        <row r="35">
          <cell r="B35" t="str">
            <v>the total and the sum of its constituent parts.</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 exp."/>
      <sheetName val="beer-whisky price"/>
      <sheetName val="duty"/>
      <sheetName val="euro"/>
    </sheetNames>
    <sheetDataSet>
      <sheetData sheetId="0" refreshError="1">
        <row r="6">
          <cell r="A6" t="str">
            <v>TABLE 9: HOUSEHOLD FINAL CONSUMPTION EXPENDITURE ON ALCOHOLIC DRINK (£ million)</v>
          </cell>
        </row>
        <row r="8">
          <cell r="D8">
            <v>1987</v>
          </cell>
          <cell r="E8">
            <v>1988</v>
          </cell>
          <cell r="F8">
            <v>1989</v>
          </cell>
        </row>
        <row r="10">
          <cell r="A10" t="str">
            <v>At Current Prices</v>
          </cell>
        </row>
        <row r="11">
          <cell r="A11" t="str">
            <v>Beer</v>
          </cell>
          <cell r="D11">
            <v>9533</v>
          </cell>
          <cell r="E11">
            <v>10204</v>
          </cell>
          <cell r="F11">
            <v>10857</v>
          </cell>
        </row>
        <row r="12">
          <cell r="A12" t="str">
            <v>Spirits</v>
          </cell>
          <cell r="D12">
            <v>4145</v>
          </cell>
          <cell r="E12">
            <v>4550</v>
          </cell>
          <cell r="F12">
            <v>4611</v>
          </cell>
        </row>
        <row r="13">
          <cell r="A13" t="str">
            <v>Wine</v>
          </cell>
          <cell r="D13">
            <v>3227</v>
          </cell>
          <cell r="E13">
            <v>3391</v>
          </cell>
          <cell r="F13">
            <v>3607</v>
          </cell>
        </row>
        <row r="14">
          <cell r="A14" t="str">
            <v>Cider and Perry</v>
          </cell>
          <cell r="D14">
            <v>546</v>
          </cell>
          <cell r="E14">
            <v>503</v>
          </cell>
          <cell r="F14">
            <v>510</v>
          </cell>
        </row>
        <row r="16">
          <cell r="A16" t="str">
            <v>TOTAL</v>
          </cell>
          <cell r="D16">
            <v>17451</v>
          </cell>
          <cell r="E16">
            <v>18648</v>
          </cell>
          <cell r="F16">
            <v>19585</v>
          </cell>
        </row>
        <row r="18">
          <cell r="A18" t="str">
            <v>At Constant 1995 Prices (a)</v>
          </cell>
        </row>
        <row r="19">
          <cell r="A19" t="str">
            <v>Beer</v>
          </cell>
          <cell r="D19">
            <v>16192</v>
          </cell>
          <cell r="E19">
            <v>16381</v>
          </cell>
          <cell r="F19">
            <v>16375</v>
          </cell>
        </row>
        <row r="20">
          <cell r="A20" t="str">
            <v>Spirits</v>
          </cell>
          <cell r="D20">
            <v>6483</v>
          </cell>
          <cell r="E20">
            <v>6838</v>
          </cell>
          <cell r="F20">
            <v>6600</v>
          </cell>
        </row>
        <row r="21">
          <cell r="A21" t="str">
            <v>Wine</v>
          </cell>
          <cell r="D21">
            <v>4584</v>
          </cell>
          <cell r="E21">
            <v>4672</v>
          </cell>
          <cell r="F21">
            <v>4747</v>
          </cell>
        </row>
        <row r="22">
          <cell r="A22" t="str">
            <v>Cider and Perry</v>
          </cell>
          <cell r="D22">
            <v>851</v>
          </cell>
          <cell r="E22">
            <v>737</v>
          </cell>
          <cell r="F22">
            <v>700</v>
          </cell>
        </row>
        <row r="24">
          <cell r="A24" t="str">
            <v>TOTAL</v>
          </cell>
          <cell r="D24">
            <v>28007</v>
          </cell>
          <cell r="E24">
            <v>28527</v>
          </cell>
          <cell r="F24">
            <v>28325</v>
          </cell>
        </row>
        <row r="26">
          <cell r="A26" t="str">
            <v>In Real Terms (1995 money) (b)</v>
          </cell>
        </row>
        <row r="27">
          <cell r="A27" t="str">
            <v>Beer</v>
          </cell>
          <cell r="D27">
            <v>14143.357899682651</v>
          </cell>
          <cell r="E27">
            <v>14416.360970274323</v>
          </cell>
          <cell r="F27">
            <v>14458.772938520353</v>
          </cell>
        </row>
        <row r="28">
          <cell r="A28" t="str">
            <v>Spirits</v>
          </cell>
          <cell r="D28">
            <v>6149.6085696196988</v>
          </cell>
          <cell r="E28">
            <v>6428.3067830995851</v>
          </cell>
          <cell r="F28">
            <v>6140.6836160557568</v>
          </cell>
        </row>
        <row r="29">
          <cell r="A29" t="str">
            <v>Wine</v>
          </cell>
          <cell r="D29">
            <v>4787.6445969029601</v>
          </cell>
          <cell r="E29">
            <v>4790.8545717561965</v>
          </cell>
          <cell r="F29">
            <v>4803.6100201936915</v>
          </cell>
        </row>
        <row r="30">
          <cell r="A30" t="str">
            <v>Cider and Perry</v>
          </cell>
          <cell r="D30">
            <v>810.05700338054419</v>
          </cell>
          <cell r="E30">
            <v>710.64578283496519</v>
          </cell>
          <cell r="F30">
            <v>679.19077080642717</v>
          </cell>
        </row>
        <row r="32">
          <cell r="A32" t="str">
            <v>TOTAL</v>
          </cell>
          <cell r="D32">
            <v>25890.668069585852</v>
          </cell>
          <cell r="E32">
            <v>26346.16810796507</v>
          </cell>
          <cell r="F32">
            <v>26082.257345576229</v>
          </cell>
        </row>
        <row r="42">
          <cell r="A42" t="str">
            <v>TABLE 10: PERCENTAGE SHARES OF HOUSEHOLD FINAL CONSUMPTION EXPENDITURE ON ALCOHOLIC DRINK</v>
          </cell>
        </row>
        <row r="45">
          <cell r="D45">
            <v>1987</v>
          </cell>
          <cell r="E45">
            <v>1988</v>
          </cell>
          <cell r="F45">
            <v>1989</v>
          </cell>
        </row>
        <row r="47">
          <cell r="A47" t="str">
            <v>At Current Prices</v>
          </cell>
        </row>
        <row r="49">
          <cell r="A49" t="str">
            <v>Beer</v>
          </cell>
          <cell r="D49">
            <v>0.54627241991862929</v>
          </cell>
          <cell r="E49">
            <v>0.54719004719004716</v>
          </cell>
          <cell r="F49">
            <v>0.55435282103650751</v>
          </cell>
        </row>
        <row r="50">
          <cell r="A50" t="str">
            <v>Spirits</v>
          </cell>
          <cell r="D50">
            <v>0.23752220503123031</v>
          </cell>
          <cell r="E50">
            <v>0.24399399399399399</v>
          </cell>
          <cell r="F50">
            <v>0.23543528210365075</v>
          </cell>
        </row>
        <row r="51">
          <cell r="A51" t="str">
            <v>Wine</v>
          </cell>
          <cell r="D51">
            <v>0.18491776975531488</v>
          </cell>
          <cell r="E51">
            <v>0.18184255684255685</v>
          </cell>
          <cell r="F51">
            <v>0.18417155986724534</v>
          </cell>
        </row>
        <row r="52">
          <cell r="A52" t="str">
            <v>Cider and Perry</v>
          </cell>
          <cell r="D52">
            <v>3.1287605294825514E-2</v>
          </cell>
          <cell r="E52">
            <v>2.6973401973401975E-2</v>
          </cell>
          <cell r="F52">
            <v>2.6040336992596374E-2</v>
          </cell>
        </row>
        <row r="53">
          <cell r="D53" t="str">
            <v/>
          </cell>
          <cell r="E53" t="str">
            <v/>
          </cell>
          <cell r="F53" t="str">
            <v/>
          </cell>
        </row>
        <row r="54">
          <cell r="A54" t="str">
            <v>TOTAL</v>
          </cell>
          <cell r="D54">
            <v>1</v>
          </cell>
          <cell r="E54">
            <v>1</v>
          </cell>
          <cell r="F54">
            <v>1</v>
          </cell>
        </row>
        <row r="55">
          <cell r="D55" t="str">
            <v/>
          </cell>
          <cell r="E55" t="str">
            <v/>
          </cell>
          <cell r="F55" t="str">
            <v/>
          </cell>
        </row>
        <row r="56">
          <cell r="A56" t="str">
            <v>Alcoholic drink as a</v>
          </cell>
          <cell r="D56" t="str">
            <v/>
          </cell>
          <cell r="E56" t="str">
            <v/>
          </cell>
          <cell r="F56" t="str">
            <v/>
          </cell>
        </row>
        <row r="57">
          <cell r="A57" t="str">
            <v>% of total consumers'</v>
          </cell>
          <cell r="D57">
            <v>6.9486308597094079E-2</v>
          </cell>
          <cell r="E57">
            <v>6.5795183911087587E-2</v>
          </cell>
          <cell r="F57">
            <v>6.3077106408195999E-2</v>
          </cell>
        </row>
        <row r="58">
          <cell r="A58" t="str">
            <v>expenditure</v>
          </cell>
          <cell r="D58" t="str">
            <v/>
          </cell>
          <cell r="E58" t="str">
            <v/>
          </cell>
          <cell r="F58" t="str">
            <v/>
          </cell>
        </row>
        <row r="60">
          <cell r="C60" t="str">
            <v/>
          </cell>
          <cell r="D60" t="str">
            <v/>
          </cell>
          <cell r="E60" t="str">
            <v/>
          </cell>
          <cell r="F60" t="str">
            <v/>
          </cell>
        </row>
        <row r="61">
          <cell r="A61" t="str">
            <v>At Constant 1995</v>
          </cell>
          <cell r="C61" t="str">
            <v/>
          </cell>
          <cell r="D61" t="str">
            <v/>
          </cell>
          <cell r="E61" t="str">
            <v/>
          </cell>
          <cell r="F61" t="str">
            <v/>
          </cell>
        </row>
        <row r="62">
          <cell r="A62" t="str">
            <v>Prices</v>
          </cell>
          <cell r="C62" t="str">
            <v/>
          </cell>
          <cell r="D62" t="str">
            <v/>
          </cell>
          <cell r="E62" t="str">
            <v/>
          </cell>
          <cell r="F62" t="str">
            <v/>
          </cell>
        </row>
        <row r="64">
          <cell r="A64" t="str">
            <v>Beer</v>
          </cell>
          <cell r="D64">
            <v>0.57814117899096651</v>
          </cell>
          <cell r="E64">
            <v>0.57422792442247694</v>
          </cell>
          <cell r="F64">
            <v>0.57811120917917036</v>
          </cell>
        </row>
        <row r="65">
          <cell r="A65" t="str">
            <v>Spirits</v>
          </cell>
          <cell r="D65">
            <v>0.23147784482450817</v>
          </cell>
          <cell r="E65">
            <v>0.23970273775721246</v>
          </cell>
          <cell r="F65">
            <v>0.23300970873786409</v>
          </cell>
        </row>
        <row r="66">
          <cell r="A66" t="str">
            <v>Wine</v>
          </cell>
          <cell r="D66">
            <v>0.16367336737244259</v>
          </cell>
          <cell r="E66">
            <v>0.16377466961124548</v>
          </cell>
          <cell r="F66">
            <v>0.16759046778464254</v>
          </cell>
        </row>
        <row r="67">
          <cell r="A67" t="str">
            <v>Cider and Perry</v>
          </cell>
          <cell r="D67">
            <v>3.038526082765023E-2</v>
          </cell>
          <cell r="E67">
            <v>2.5835173695095873E-2</v>
          </cell>
          <cell r="F67">
            <v>2.4713150926743161E-2</v>
          </cell>
        </row>
        <row r="68">
          <cell r="D68" t="str">
            <v/>
          </cell>
          <cell r="E68" t="str">
            <v/>
          </cell>
          <cell r="F68" t="str">
            <v/>
          </cell>
        </row>
        <row r="69">
          <cell r="A69" t="str">
            <v>TOTAL</v>
          </cell>
          <cell r="D69">
            <v>1</v>
          </cell>
          <cell r="E69">
            <v>1</v>
          </cell>
          <cell r="F69">
            <v>1</v>
          </cell>
        </row>
        <row r="70">
          <cell r="D70" t="str">
            <v/>
          </cell>
          <cell r="E70" t="str">
            <v/>
          </cell>
          <cell r="F70" t="str">
            <v/>
          </cell>
        </row>
        <row r="71">
          <cell r="A71" t="str">
            <v>Alcoholic drink as a</v>
          </cell>
          <cell r="D71" t="str">
            <v/>
          </cell>
          <cell r="E71" t="str">
            <v/>
          </cell>
          <cell r="F71" t="str">
            <v/>
          </cell>
        </row>
        <row r="72">
          <cell r="A72" t="str">
            <v>% of total consumers'</v>
          </cell>
          <cell r="D72">
            <v>7.5166196548050054E-2</v>
          </cell>
          <cell r="E72">
            <v>7.124144975238933E-2</v>
          </cell>
          <cell r="F72">
            <v>6.8500935917465144E-2</v>
          </cell>
        </row>
        <row r="73">
          <cell r="A73" t="str">
            <v>expenditure</v>
          </cell>
        </row>
      </sheetData>
      <sheetData sheetId="1" refreshError="1"/>
      <sheetData sheetId="2" refreshError="1"/>
      <sheetData sheetId="3"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CAS_Receipts"/>
      <sheetName val="Crystal-Reports_Stakes"/>
      <sheetName val="Stakes"/>
      <sheetName val="Quarterly"/>
      <sheetName val="Winnings_not-published"/>
      <sheetName val="Stakes_vs_Tax"/>
      <sheetName val="RTG"/>
      <sheetName val="Graph-Data"/>
      <sheetName val="0"/>
      <sheetName val="1"/>
      <sheetName val="2"/>
      <sheetName val="3"/>
      <sheetName val="4"/>
      <sheetName val="5"/>
      <sheetName val="6"/>
      <sheetName val="7"/>
      <sheetName val="8"/>
      <sheetName val="9"/>
      <sheetName val="5a"/>
      <sheetName val="Stats5"/>
      <sheetName val="Stats6"/>
      <sheetName val="Rev4"/>
      <sheetName val="Rev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68">
          <cell r="B68">
            <v>31503</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B1"/>
      <sheetName val="Tables 1 &amp; 2"/>
      <sheetName val="TableB"/>
      <sheetName val="Sept"/>
      <sheetName val="Wk 24-42"/>
    </sheetNames>
    <sheetDataSet>
      <sheetData sheetId="0" refreshError="1">
        <row r="1">
          <cell r="B1" t="str">
            <v>TABLE B1</v>
          </cell>
          <cell r="D1" t="str">
            <v>£ million</v>
          </cell>
          <cell r="H1" t="str">
            <v xml:space="preserve"> REVENUE TRACKING AGAINST PREVIOUS YEAR</v>
          </cell>
          <cell r="W1" t="str">
            <v>S:\Restricted\Revenue\Profiles\Archive\[04Sept09.xls]TableB</v>
          </cell>
          <cell r="X1">
            <v>38239.574175462963</v>
          </cell>
        </row>
        <row r="2">
          <cell r="B2" t="str">
            <v>--------------</v>
          </cell>
          <cell r="X2">
            <v>38239.574175462963</v>
          </cell>
        </row>
        <row r="3">
          <cell r="M3">
            <v>0</v>
          </cell>
          <cell r="N3">
            <v>0</v>
          </cell>
          <cell r="O3">
            <v>0</v>
          </cell>
          <cell r="P3">
            <v>0</v>
          </cell>
          <cell r="Q3">
            <v>0</v>
          </cell>
          <cell r="S3">
            <v>0</v>
          </cell>
          <cell r="T3">
            <v>0</v>
          </cell>
          <cell r="U3">
            <v>0</v>
          </cell>
          <cell r="V3">
            <v>0</v>
          </cell>
        </row>
        <row r="4">
          <cell r="A4" t="str">
            <v>|</v>
          </cell>
          <cell r="B4" t="str">
            <v>Revenue source</v>
          </cell>
          <cell r="C4" t="str">
            <v>|</v>
          </cell>
          <cell r="E4" t="str">
            <v>|</v>
          </cell>
          <cell r="F4" t="str">
            <v>April</v>
          </cell>
          <cell r="G4" t="str">
            <v>May</v>
          </cell>
          <cell r="H4" t="str">
            <v>June</v>
          </cell>
          <cell r="I4" t="str">
            <v>July</v>
          </cell>
          <cell r="J4" t="str">
            <v>August</v>
          </cell>
          <cell r="K4" t="str">
            <v>September</v>
          </cell>
          <cell r="L4" t="str">
            <v>October</v>
          </cell>
          <cell r="M4" t="str">
            <v>November</v>
          </cell>
          <cell r="N4" t="str">
            <v>December</v>
          </cell>
          <cell r="O4" t="str">
            <v>January</v>
          </cell>
          <cell r="P4" t="str">
            <v>February</v>
          </cell>
          <cell r="Q4" t="str">
            <v>March</v>
          </cell>
          <cell r="R4" t="str">
            <v>|</v>
          </cell>
          <cell r="S4" t="str">
            <v>Q1</v>
          </cell>
          <cell r="T4" t="str">
            <v>Q2</v>
          </cell>
          <cell r="U4" t="str">
            <v>Q3</v>
          </cell>
          <cell r="V4" t="str">
            <v>Q4</v>
          </cell>
          <cell r="W4" t="str">
            <v>|</v>
          </cell>
          <cell r="X4" t="str">
            <v>Year</v>
          </cell>
          <cell r="Y4" t="str">
            <v>|</v>
          </cell>
        </row>
        <row r="5">
          <cell r="A5" t="str">
            <v>|</v>
          </cell>
          <cell r="B5" t="str">
            <v>-----------------------------------</v>
          </cell>
          <cell r="C5" t="str">
            <v>|</v>
          </cell>
          <cell r="D5" t="str">
            <v>-----------------------------------</v>
          </cell>
          <cell r="E5" t="str">
            <v>|</v>
          </cell>
          <cell r="F5" t="str">
            <v>-----------------------------------</v>
          </cell>
          <cell r="G5" t="str">
            <v>-----------------------------------</v>
          </cell>
          <cell r="H5" t="str">
            <v>-----------------------------------</v>
          </cell>
          <cell r="I5" t="str">
            <v>-----------------------------------</v>
          </cell>
          <cell r="J5" t="str">
            <v>-----------------------------------</v>
          </cell>
          <cell r="K5" t="str">
            <v>-----------------------------------</v>
          </cell>
          <cell r="L5" t="str">
            <v>-----------------------------------</v>
          </cell>
          <cell r="M5" t="str">
            <v>-----------------------------------</v>
          </cell>
          <cell r="N5" t="str">
            <v>-----------------------------------</v>
          </cell>
          <cell r="O5" t="str">
            <v>-----------------------------------</v>
          </cell>
          <cell r="P5" t="str">
            <v>-----------------------------------</v>
          </cell>
          <cell r="Q5" t="str">
            <v>-----------------------------------</v>
          </cell>
          <cell r="R5" t="str">
            <v>|</v>
          </cell>
          <cell r="S5" t="str">
            <v>-----------------------------------</v>
          </cell>
          <cell r="T5" t="str">
            <v>-----------------------------------</v>
          </cell>
          <cell r="U5" t="str">
            <v>-----------------------------------</v>
          </cell>
          <cell r="V5" t="str">
            <v>-----------------------------------</v>
          </cell>
          <cell r="W5" t="str">
            <v>|</v>
          </cell>
          <cell r="X5" t="str">
            <v>-----------------------------------</v>
          </cell>
          <cell r="Y5" t="str">
            <v>|</v>
          </cell>
        </row>
        <row r="6">
          <cell r="A6" t="str">
            <v>|</v>
          </cell>
          <cell r="B6" t="str">
            <v>IMPORT VAT</v>
          </cell>
          <cell r="C6" t="str">
            <v>|</v>
          </cell>
          <cell r="D6" t="str">
            <v>2004-05</v>
          </cell>
          <cell r="E6" t="str">
            <v>|</v>
          </cell>
          <cell r="F6">
            <v>1472</v>
          </cell>
          <cell r="G6">
            <v>1381</v>
          </cell>
          <cell r="H6">
            <v>1267</v>
          </cell>
          <cell r="I6">
            <v>1291</v>
          </cell>
          <cell r="J6">
            <v>1373</v>
          </cell>
          <cell r="K6">
            <v>1344</v>
          </cell>
          <cell r="L6">
            <v>1331</v>
          </cell>
          <cell r="M6">
            <v>1340</v>
          </cell>
          <cell r="N6">
            <v>1364</v>
          </cell>
          <cell r="O6">
            <v>1312</v>
          </cell>
          <cell r="P6">
            <v>1311</v>
          </cell>
          <cell r="Q6">
            <v>1264</v>
          </cell>
          <cell r="R6" t="str">
            <v>|</v>
          </cell>
          <cell r="S6">
            <v>4120</v>
          </cell>
          <cell r="T6">
            <v>4008</v>
          </cell>
          <cell r="U6">
            <v>4035</v>
          </cell>
          <cell r="V6">
            <v>3887</v>
          </cell>
          <cell r="W6" t="str">
            <v>|</v>
          </cell>
          <cell r="X6">
            <v>16050</v>
          </cell>
          <cell r="Y6" t="str">
            <v>|</v>
          </cell>
        </row>
        <row r="7">
          <cell r="A7" t="str">
            <v>|</v>
          </cell>
          <cell r="C7" t="str">
            <v>|</v>
          </cell>
          <cell r="D7" t="str">
            <v>2003-04</v>
          </cell>
          <cell r="E7" t="str">
            <v>|</v>
          </cell>
          <cell r="F7">
            <v>1264</v>
          </cell>
          <cell r="G7">
            <v>1300</v>
          </cell>
          <cell r="H7">
            <v>1279</v>
          </cell>
          <cell r="I7">
            <v>1255</v>
          </cell>
          <cell r="J7">
            <v>1327</v>
          </cell>
          <cell r="K7">
            <v>1269</v>
          </cell>
          <cell r="L7">
            <v>1436</v>
          </cell>
          <cell r="M7">
            <v>1444</v>
          </cell>
          <cell r="N7">
            <v>1365</v>
          </cell>
          <cell r="O7">
            <v>1339</v>
          </cell>
          <cell r="P7">
            <v>1368</v>
          </cell>
          <cell r="Q7">
            <v>1262</v>
          </cell>
          <cell r="R7" t="str">
            <v>|</v>
          </cell>
          <cell r="S7">
            <v>3843</v>
          </cell>
          <cell r="T7">
            <v>3851</v>
          </cell>
          <cell r="U7">
            <v>4245</v>
          </cell>
          <cell r="V7">
            <v>3969</v>
          </cell>
          <cell r="W7" t="str">
            <v>|</v>
          </cell>
          <cell r="X7">
            <v>15908</v>
          </cell>
          <cell r="Y7" t="str">
            <v>|</v>
          </cell>
        </row>
        <row r="8">
          <cell r="A8" t="str">
            <v>|</v>
          </cell>
          <cell r="B8" t="str">
            <v>...................................</v>
          </cell>
          <cell r="C8" t="str">
            <v>|</v>
          </cell>
          <cell r="D8" t="str">
            <v>...................................</v>
          </cell>
          <cell r="E8" t="str">
            <v>|</v>
          </cell>
          <cell r="F8" t="str">
            <v>...................................</v>
          </cell>
          <cell r="G8" t="str">
            <v>...................................</v>
          </cell>
          <cell r="H8" t="str">
            <v>...................................</v>
          </cell>
          <cell r="I8" t="str">
            <v>...................................</v>
          </cell>
          <cell r="J8" t="str">
            <v>...................................</v>
          </cell>
          <cell r="K8" t="str">
            <v>...................................</v>
          </cell>
          <cell r="L8" t="str">
            <v>...................................</v>
          </cell>
          <cell r="M8" t="str">
            <v>...................................</v>
          </cell>
          <cell r="N8" t="str">
            <v>...................................</v>
          </cell>
          <cell r="O8" t="str">
            <v>...................................</v>
          </cell>
          <cell r="P8" t="str">
            <v>...................................</v>
          </cell>
          <cell r="Q8" t="str">
            <v>...................................</v>
          </cell>
          <cell r="R8" t="str">
            <v>|</v>
          </cell>
          <cell r="S8" t="str">
            <v>...................................</v>
          </cell>
          <cell r="T8" t="str">
            <v>...................................</v>
          </cell>
          <cell r="U8" t="str">
            <v>...................................</v>
          </cell>
          <cell r="V8" t="str">
            <v>...................................</v>
          </cell>
          <cell r="W8" t="str">
            <v>|</v>
          </cell>
          <cell r="X8" t="str">
            <v>...................................</v>
          </cell>
          <cell r="Y8" t="str">
            <v>|</v>
          </cell>
        </row>
        <row r="9">
          <cell r="A9" t="str">
            <v>|</v>
          </cell>
          <cell r="B9" t="str">
            <v>HOME VAT</v>
          </cell>
          <cell r="C9" t="str">
            <v>|</v>
          </cell>
          <cell r="D9" t="str">
            <v>2004-05</v>
          </cell>
          <cell r="E9" t="str">
            <v>|</v>
          </cell>
          <cell r="F9">
            <v>6563</v>
          </cell>
          <cell r="G9">
            <v>4284</v>
          </cell>
          <cell r="H9">
            <v>3095</v>
          </cell>
          <cell r="I9">
            <v>6141</v>
          </cell>
          <cell r="J9">
            <v>4855</v>
          </cell>
          <cell r="K9">
            <v>2879</v>
          </cell>
          <cell r="L9">
            <v>6067</v>
          </cell>
          <cell r="M9">
            <v>4954</v>
          </cell>
          <cell r="N9">
            <v>3904</v>
          </cell>
          <cell r="O9">
            <v>6052</v>
          </cell>
          <cell r="P9">
            <v>5358</v>
          </cell>
          <cell r="Q9">
            <v>2885</v>
          </cell>
          <cell r="R9" t="str">
            <v>|</v>
          </cell>
          <cell r="S9">
            <v>13942</v>
          </cell>
          <cell r="T9">
            <v>13875</v>
          </cell>
          <cell r="U9">
            <v>14925</v>
          </cell>
          <cell r="V9">
            <v>14295</v>
          </cell>
          <cell r="W9" t="str">
            <v>|</v>
          </cell>
          <cell r="X9">
            <v>57037</v>
          </cell>
          <cell r="Y9" t="str">
            <v>|</v>
          </cell>
        </row>
        <row r="10">
          <cell r="A10" t="str">
            <v>|</v>
          </cell>
          <cell r="C10" t="str">
            <v>|</v>
          </cell>
          <cell r="D10" t="str">
            <v>2003-04</v>
          </cell>
          <cell r="E10" t="str">
            <v>|</v>
          </cell>
          <cell r="F10">
            <v>5566</v>
          </cell>
          <cell r="G10">
            <v>4116</v>
          </cell>
          <cell r="H10">
            <v>3004</v>
          </cell>
          <cell r="I10">
            <v>5822</v>
          </cell>
          <cell r="J10">
            <v>4490</v>
          </cell>
          <cell r="K10">
            <v>2882</v>
          </cell>
          <cell r="L10">
            <v>5748</v>
          </cell>
          <cell r="M10">
            <v>4238</v>
          </cell>
          <cell r="N10">
            <v>3939</v>
          </cell>
          <cell r="O10">
            <v>6129</v>
          </cell>
          <cell r="P10">
            <v>4974</v>
          </cell>
          <cell r="Q10">
            <v>2243</v>
          </cell>
          <cell r="R10" t="str">
            <v>|</v>
          </cell>
          <cell r="S10">
            <v>12686</v>
          </cell>
          <cell r="T10">
            <v>13194</v>
          </cell>
          <cell r="U10">
            <v>13925</v>
          </cell>
          <cell r="V10">
            <v>13346</v>
          </cell>
          <cell r="W10" t="str">
            <v>|</v>
          </cell>
          <cell r="X10">
            <v>53151</v>
          </cell>
          <cell r="Y10" t="str">
            <v>|</v>
          </cell>
        </row>
        <row r="11">
          <cell r="A11" t="str">
            <v>|</v>
          </cell>
          <cell r="B11" t="str">
            <v>...................................</v>
          </cell>
          <cell r="C11" t="str">
            <v>|</v>
          </cell>
          <cell r="D11" t="str">
            <v>...................................</v>
          </cell>
          <cell r="E11" t="str">
            <v>|</v>
          </cell>
          <cell r="F11" t="str">
            <v>...................................</v>
          </cell>
          <cell r="G11" t="str">
            <v>...................................</v>
          </cell>
          <cell r="H11" t="str">
            <v>...................................</v>
          </cell>
          <cell r="I11" t="str">
            <v>...................................</v>
          </cell>
          <cell r="J11" t="str">
            <v>...................................</v>
          </cell>
          <cell r="K11" t="str">
            <v>...................................</v>
          </cell>
          <cell r="L11" t="str">
            <v>...................................</v>
          </cell>
          <cell r="M11" t="str">
            <v>...................................</v>
          </cell>
          <cell r="N11" t="str">
            <v>...................................</v>
          </cell>
          <cell r="O11" t="str">
            <v>...................................</v>
          </cell>
          <cell r="P11" t="str">
            <v>...................................</v>
          </cell>
          <cell r="Q11" t="str">
            <v>...................................</v>
          </cell>
          <cell r="R11" t="str">
            <v>|</v>
          </cell>
          <cell r="S11" t="str">
            <v>...................................</v>
          </cell>
          <cell r="T11" t="str">
            <v>...................................</v>
          </cell>
          <cell r="U11" t="str">
            <v>...................................</v>
          </cell>
          <cell r="V11" t="str">
            <v>...................................</v>
          </cell>
          <cell r="W11" t="str">
            <v>|</v>
          </cell>
          <cell r="X11" t="str">
            <v>...................................</v>
          </cell>
          <cell r="Y11" t="str">
            <v>|</v>
          </cell>
        </row>
        <row r="12">
          <cell r="A12" t="str">
            <v>|</v>
          </cell>
          <cell r="B12" t="str">
            <v xml:space="preserve">TOTAL VAT </v>
          </cell>
          <cell r="C12" t="str">
            <v>|</v>
          </cell>
          <cell r="D12" t="str">
            <v>2004-05</v>
          </cell>
          <cell r="E12" t="str">
            <v>|</v>
          </cell>
          <cell r="F12">
            <v>8035</v>
          </cell>
          <cell r="G12">
            <v>5665</v>
          </cell>
          <cell r="H12">
            <v>4362</v>
          </cell>
          <cell r="I12">
            <v>7432</v>
          </cell>
          <cell r="J12">
            <v>6228</v>
          </cell>
          <cell r="K12">
            <v>4223</v>
          </cell>
          <cell r="L12">
            <v>7398</v>
          </cell>
          <cell r="M12">
            <v>6294</v>
          </cell>
          <cell r="N12">
            <v>5268</v>
          </cell>
          <cell r="O12">
            <v>7364</v>
          </cell>
          <cell r="P12">
            <v>6669</v>
          </cell>
          <cell r="Q12">
            <v>4149</v>
          </cell>
          <cell r="R12" t="str">
            <v>|</v>
          </cell>
          <cell r="S12">
            <v>18062</v>
          </cell>
          <cell r="T12">
            <v>17883</v>
          </cell>
          <cell r="U12">
            <v>18960</v>
          </cell>
          <cell r="V12">
            <v>18182</v>
          </cell>
          <cell r="W12" t="str">
            <v>|</v>
          </cell>
          <cell r="X12">
            <v>73087</v>
          </cell>
          <cell r="Y12" t="str">
            <v>|</v>
          </cell>
        </row>
        <row r="13">
          <cell r="A13" t="str">
            <v>|</v>
          </cell>
          <cell r="C13" t="str">
            <v>|</v>
          </cell>
          <cell r="D13" t="str">
            <v>2003-04</v>
          </cell>
          <cell r="E13" t="str">
            <v>|</v>
          </cell>
          <cell r="F13">
            <v>6830</v>
          </cell>
          <cell r="G13">
            <v>5416</v>
          </cell>
          <cell r="H13">
            <v>4283</v>
          </cell>
          <cell r="I13">
            <v>7077</v>
          </cell>
          <cell r="J13">
            <v>5817</v>
          </cell>
          <cell r="K13">
            <v>4151</v>
          </cell>
          <cell r="L13">
            <v>7184</v>
          </cell>
          <cell r="M13">
            <v>5682</v>
          </cell>
          <cell r="N13">
            <v>5304</v>
          </cell>
          <cell r="O13">
            <v>7468</v>
          </cell>
          <cell r="P13">
            <v>6342</v>
          </cell>
          <cell r="Q13">
            <v>3505</v>
          </cell>
          <cell r="R13" t="str">
            <v>|</v>
          </cell>
          <cell r="S13">
            <v>16529</v>
          </cell>
          <cell r="T13">
            <v>17045</v>
          </cell>
          <cell r="U13">
            <v>18170</v>
          </cell>
          <cell r="V13">
            <v>17315</v>
          </cell>
          <cell r="W13" t="str">
            <v>|</v>
          </cell>
          <cell r="X13">
            <v>69059</v>
          </cell>
          <cell r="Y13" t="str">
            <v>|</v>
          </cell>
        </row>
        <row r="14">
          <cell r="A14" t="str">
            <v>|</v>
          </cell>
          <cell r="B14" t="str">
            <v>...................................</v>
          </cell>
          <cell r="C14" t="str">
            <v>|</v>
          </cell>
          <cell r="D14" t="str">
            <v>...................................</v>
          </cell>
          <cell r="E14" t="str">
            <v>|</v>
          </cell>
          <cell r="F14" t="str">
            <v>...................................</v>
          </cell>
          <cell r="G14" t="str">
            <v>...................................</v>
          </cell>
          <cell r="H14" t="str">
            <v>...................................</v>
          </cell>
          <cell r="I14" t="str">
            <v>...................................</v>
          </cell>
          <cell r="J14" t="str">
            <v>...................................</v>
          </cell>
          <cell r="K14" t="str">
            <v>...................................</v>
          </cell>
          <cell r="L14" t="str">
            <v>...................................</v>
          </cell>
          <cell r="M14" t="str">
            <v>...................................</v>
          </cell>
          <cell r="N14" t="str">
            <v>...................................</v>
          </cell>
          <cell r="O14" t="str">
            <v>...................................</v>
          </cell>
          <cell r="P14" t="str">
            <v>...................................</v>
          </cell>
          <cell r="Q14" t="str">
            <v>...................................</v>
          </cell>
          <cell r="R14" t="str">
            <v>|</v>
          </cell>
          <cell r="S14" t="str">
            <v>...................................</v>
          </cell>
          <cell r="T14" t="str">
            <v>...................................</v>
          </cell>
          <cell r="U14" t="str">
            <v>...................................</v>
          </cell>
          <cell r="V14" t="str">
            <v>...................................</v>
          </cell>
          <cell r="W14" t="str">
            <v>|</v>
          </cell>
          <cell r="X14" t="str">
            <v>...................................</v>
          </cell>
          <cell r="Y14" t="str">
            <v>|</v>
          </cell>
        </row>
        <row r="15">
          <cell r="A15" t="str">
            <v>|</v>
          </cell>
          <cell r="B15" t="str">
            <v>TOBACCO</v>
          </cell>
          <cell r="C15" t="str">
            <v>|</v>
          </cell>
          <cell r="D15" t="str">
            <v>2004-05</v>
          </cell>
          <cell r="E15" t="str">
            <v>|</v>
          </cell>
          <cell r="F15">
            <v>1175</v>
          </cell>
          <cell r="G15">
            <v>254</v>
          </cell>
          <cell r="H15">
            <v>656</v>
          </cell>
          <cell r="I15">
            <v>1105</v>
          </cell>
          <cell r="J15">
            <v>349</v>
          </cell>
          <cell r="K15">
            <v>620</v>
          </cell>
          <cell r="L15">
            <v>703</v>
          </cell>
          <cell r="M15">
            <v>743</v>
          </cell>
          <cell r="N15">
            <v>524</v>
          </cell>
          <cell r="O15">
            <v>792</v>
          </cell>
          <cell r="P15">
            <v>582</v>
          </cell>
          <cell r="Q15">
            <v>636</v>
          </cell>
          <cell r="R15" t="str">
            <v>|</v>
          </cell>
          <cell r="S15">
            <v>2085</v>
          </cell>
          <cell r="T15">
            <v>2074</v>
          </cell>
          <cell r="U15">
            <v>1970</v>
          </cell>
          <cell r="V15">
            <v>2010</v>
          </cell>
          <cell r="W15" t="str">
            <v>|</v>
          </cell>
          <cell r="X15">
            <v>8139</v>
          </cell>
          <cell r="Y15" t="str">
            <v>|</v>
          </cell>
        </row>
        <row r="16">
          <cell r="A16" t="str">
            <v>|</v>
          </cell>
          <cell r="C16" t="str">
            <v>|</v>
          </cell>
          <cell r="D16" t="str">
            <v>2003-04</v>
          </cell>
          <cell r="E16" t="str">
            <v>|</v>
          </cell>
          <cell r="F16">
            <v>671</v>
          </cell>
          <cell r="G16">
            <v>1508</v>
          </cell>
          <cell r="H16">
            <v>150</v>
          </cell>
          <cell r="I16">
            <v>904</v>
          </cell>
          <cell r="J16">
            <v>312</v>
          </cell>
          <cell r="K16">
            <v>604</v>
          </cell>
          <cell r="L16">
            <v>665</v>
          </cell>
          <cell r="M16">
            <v>760</v>
          </cell>
          <cell r="N16">
            <v>516</v>
          </cell>
          <cell r="O16">
            <v>805</v>
          </cell>
          <cell r="P16">
            <v>554</v>
          </cell>
          <cell r="Q16">
            <v>642</v>
          </cell>
          <cell r="R16" t="str">
            <v>|</v>
          </cell>
          <cell r="S16">
            <v>2329</v>
          </cell>
          <cell r="T16">
            <v>1820</v>
          </cell>
          <cell r="U16">
            <v>1941</v>
          </cell>
          <cell r="V16">
            <v>2001</v>
          </cell>
          <cell r="W16" t="str">
            <v>|</v>
          </cell>
          <cell r="X16">
            <v>8091</v>
          </cell>
          <cell r="Y16" t="str">
            <v>|</v>
          </cell>
        </row>
        <row r="17">
          <cell r="A17" t="str">
            <v>|</v>
          </cell>
          <cell r="B17" t="str">
            <v>...................................</v>
          </cell>
          <cell r="C17" t="str">
            <v>|</v>
          </cell>
          <cell r="D17" t="str">
            <v>...................................</v>
          </cell>
          <cell r="E17" t="str">
            <v>|</v>
          </cell>
          <cell r="F17" t="str">
            <v>...................................</v>
          </cell>
          <cell r="G17" t="str">
            <v>...................................</v>
          </cell>
          <cell r="H17" t="str">
            <v>...................................</v>
          </cell>
          <cell r="I17" t="str">
            <v>...................................</v>
          </cell>
          <cell r="J17" t="str">
            <v>...................................</v>
          </cell>
          <cell r="K17" t="str">
            <v>...................................</v>
          </cell>
          <cell r="L17" t="str">
            <v>...................................</v>
          </cell>
          <cell r="M17" t="str">
            <v>...................................</v>
          </cell>
          <cell r="N17" t="str">
            <v>...................................</v>
          </cell>
          <cell r="O17" t="str">
            <v>...................................</v>
          </cell>
          <cell r="P17" t="str">
            <v>...................................</v>
          </cell>
          <cell r="Q17" t="str">
            <v>...................................</v>
          </cell>
          <cell r="R17" t="str">
            <v>|</v>
          </cell>
          <cell r="S17" t="str">
            <v>...................................</v>
          </cell>
          <cell r="T17" t="str">
            <v>...................................</v>
          </cell>
          <cell r="U17" t="str">
            <v>...................................</v>
          </cell>
          <cell r="V17" t="str">
            <v>...................................</v>
          </cell>
          <cell r="W17" t="str">
            <v>|</v>
          </cell>
          <cell r="X17" t="str">
            <v>...................................</v>
          </cell>
          <cell r="Y17" t="str">
            <v>|</v>
          </cell>
        </row>
        <row r="18">
          <cell r="A18" t="str">
            <v>|</v>
          </cell>
          <cell r="B18" t="str">
            <v>HYDROCARBON</v>
          </cell>
          <cell r="C18" t="str">
            <v>|</v>
          </cell>
          <cell r="D18" t="str">
            <v>2004-05</v>
          </cell>
          <cell r="E18" t="str">
            <v>|</v>
          </cell>
          <cell r="F18">
            <v>1995</v>
          </cell>
          <cell r="G18">
            <v>1934</v>
          </cell>
          <cell r="H18">
            <v>2004</v>
          </cell>
          <cell r="I18">
            <v>1927</v>
          </cell>
          <cell r="J18">
            <v>2002</v>
          </cell>
          <cell r="K18">
            <v>2008</v>
          </cell>
          <cell r="L18">
            <v>2035</v>
          </cell>
          <cell r="M18">
            <v>2131</v>
          </cell>
          <cell r="N18">
            <v>2125</v>
          </cell>
          <cell r="O18">
            <v>1927</v>
          </cell>
          <cell r="P18">
            <v>2007</v>
          </cell>
          <cell r="Q18">
            <v>1965</v>
          </cell>
          <cell r="R18" t="str">
            <v>|</v>
          </cell>
          <cell r="S18">
            <v>5933</v>
          </cell>
          <cell r="T18">
            <v>5937</v>
          </cell>
          <cell r="U18">
            <v>6291</v>
          </cell>
          <cell r="V18">
            <v>5899</v>
          </cell>
          <cell r="W18" t="str">
            <v>|</v>
          </cell>
          <cell r="X18">
            <v>24060</v>
          </cell>
          <cell r="Y18" t="str">
            <v>|</v>
          </cell>
        </row>
        <row r="19">
          <cell r="A19" t="str">
            <v>|</v>
          </cell>
          <cell r="B19" t="str">
            <v>OILS</v>
          </cell>
          <cell r="C19" t="str">
            <v>|</v>
          </cell>
          <cell r="D19" t="str">
            <v>2003-04</v>
          </cell>
          <cell r="E19" t="str">
            <v>|</v>
          </cell>
          <cell r="F19">
            <v>1968</v>
          </cell>
          <cell r="G19">
            <v>1796</v>
          </cell>
          <cell r="H19">
            <v>1912</v>
          </cell>
          <cell r="I19">
            <v>1846</v>
          </cell>
          <cell r="J19">
            <v>1908</v>
          </cell>
          <cell r="K19">
            <v>1866</v>
          </cell>
          <cell r="L19">
            <v>2018</v>
          </cell>
          <cell r="M19">
            <v>1940</v>
          </cell>
          <cell r="N19">
            <v>1934</v>
          </cell>
          <cell r="O19">
            <v>1808</v>
          </cell>
          <cell r="P19">
            <v>1915</v>
          </cell>
          <cell r="Q19">
            <v>1875</v>
          </cell>
          <cell r="R19" t="str">
            <v>|</v>
          </cell>
          <cell r="S19">
            <v>5676</v>
          </cell>
          <cell r="T19">
            <v>5620</v>
          </cell>
          <cell r="U19">
            <v>5892</v>
          </cell>
          <cell r="V19">
            <v>5598</v>
          </cell>
          <cell r="W19" t="str">
            <v>|</v>
          </cell>
          <cell r="X19">
            <v>22786</v>
          </cell>
          <cell r="Y19" t="str">
            <v>|</v>
          </cell>
        </row>
        <row r="20">
          <cell r="A20" t="str">
            <v>|</v>
          </cell>
          <cell r="B20" t="str">
            <v>...................................</v>
          </cell>
          <cell r="C20" t="str">
            <v>|</v>
          </cell>
          <cell r="D20" t="str">
            <v>...................................</v>
          </cell>
          <cell r="E20" t="str">
            <v>|</v>
          </cell>
          <cell r="F20" t="str">
            <v>...................................</v>
          </cell>
          <cell r="G20" t="str">
            <v>...................................</v>
          </cell>
          <cell r="H20" t="str">
            <v>...................................</v>
          </cell>
          <cell r="I20" t="str">
            <v>...................................</v>
          </cell>
          <cell r="J20" t="str">
            <v>...................................</v>
          </cell>
          <cell r="K20" t="str">
            <v>...................................</v>
          </cell>
          <cell r="L20" t="str">
            <v>...................................</v>
          </cell>
          <cell r="M20" t="str">
            <v>...................................</v>
          </cell>
          <cell r="N20" t="str">
            <v>...................................</v>
          </cell>
          <cell r="O20" t="str">
            <v>...................................</v>
          </cell>
          <cell r="P20" t="str">
            <v>...................................</v>
          </cell>
          <cell r="Q20" t="str">
            <v>...................................</v>
          </cell>
          <cell r="R20" t="str">
            <v>|</v>
          </cell>
          <cell r="S20" t="str">
            <v>...................................</v>
          </cell>
          <cell r="T20" t="str">
            <v>...................................</v>
          </cell>
          <cell r="U20" t="str">
            <v>...................................</v>
          </cell>
          <cell r="V20" t="str">
            <v>...................................</v>
          </cell>
          <cell r="W20" t="str">
            <v>|</v>
          </cell>
          <cell r="X20" t="str">
            <v>...................................</v>
          </cell>
          <cell r="Y20" t="str">
            <v>|</v>
          </cell>
        </row>
        <row r="21">
          <cell r="A21" t="str">
            <v>|</v>
          </cell>
          <cell r="B21" t="str">
            <v>SPIRITS</v>
          </cell>
          <cell r="C21" t="str">
            <v>|</v>
          </cell>
          <cell r="D21" t="str">
            <v>2004-05</v>
          </cell>
          <cell r="E21" t="str">
            <v>|</v>
          </cell>
          <cell r="F21">
            <v>185</v>
          </cell>
          <cell r="G21">
            <v>181</v>
          </cell>
          <cell r="H21">
            <v>186</v>
          </cell>
          <cell r="I21">
            <v>181</v>
          </cell>
          <cell r="J21">
            <v>180</v>
          </cell>
          <cell r="K21">
            <v>185</v>
          </cell>
          <cell r="L21">
            <v>189</v>
          </cell>
          <cell r="M21">
            <v>290</v>
          </cell>
          <cell r="N21">
            <v>330</v>
          </cell>
          <cell r="O21">
            <v>205</v>
          </cell>
          <cell r="P21">
            <v>124</v>
          </cell>
          <cell r="Q21">
            <v>154</v>
          </cell>
          <cell r="R21" t="str">
            <v>|</v>
          </cell>
          <cell r="S21">
            <v>552</v>
          </cell>
          <cell r="T21">
            <v>546</v>
          </cell>
          <cell r="U21">
            <v>809</v>
          </cell>
          <cell r="V21">
            <v>483</v>
          </cell>
          <cell r="W21" t="str">
            <v>|</v>
          </cell>
          <cell r="X21">
            <v>2390</v>
          </cell>
          <cell r="Y21" t="str">
            <v>|</v>
          </cell>
        </row>
        <row r="22">
          <cell r="A22" t="str">
            <v>|</v>
          </cell>
          <cell r="C22" t="str">
            <v>|</v>
          </cell>
          <cell r="D22" t="str">
            <v>2003-04</v>
          </cell>
          <cell r="E22" t="str">
            <v>|</v>
          </cell>
          <cell r="F22">
            <v>191</v>
          </cell>
          <cell r="G22">
            <v>166</v>
          </cell>
          <cell r="H22">
            <v>177</v>
          </cell>
          <cell r="I22">
            <v>179</v>
          </cell>
          <cell r="J22">
            <v>181</v>
          </cell>
          <cell r="K22">
            <v>178</v>
          </cell>
          <cell r="L22">
            <v>190</v>
          </cell>
          <cell r="M22">
            <v>295</v>
          </cell>
          <cell r="N22">
            <v>324</v>
          </cell>
          <cell r="O22">
            <v>202</v>
          </cell>
          <cell r="P22">
            <v>118</v>
          </cell>
          <cell r="Q22">
            <v>161</v>
          </cell>
          <cell r="R22" t="str">
            <v>|</v>
          </cell>
          <cell r="S22">
            <v>534</v>
          </cell>
          <cell r="T22">
            <v>538</v>
          </cell>
          <cell r="U22">
            <v>809</v>
          </cell>
          <cell r="V22">
            <v>481</v>
          </cell>
          <cell r="W22" t="str">
            <v>|</v>
          </cell>
          <cell r="X22">
            <v>2362</v>
          </cell>
          <cell r="Y22" t="str">
            <v>|</v>
          </cell>
        </row>
        <row r="23">
          <cell r="A23" t="str">
            <v>|</v>
          </cell>
          <cell r="B23" t="str">
            <v>...................................</v>
          </cell>
          <cell r="C23" t="str">
            <v>|</v>
          </cell>
          <cell r="D23" t="str">
            <v>...................................</v>
          </cell>
          <cell r="E23" t="str">
            <v>|</v>
          </cell>
          <cell r="F23" t="str">
            <v>...................................</v>
          </cell>
          <cell r="G23" t="str">
            <v>...................................</v>
          </cell>
          <cell r="H23" t="str">
            <v>...................................</v>
          </cell>
          <cell r="I23" t="str">
            <v>...................................</v>
          </cell>
          <cell r="J23" t="str">
            <v>...................................</v>
          </cell>
          <cell r="K23" t="str">
            <v>...................................</v>
          </cell>
          <cell r="L23" t="str">
            <v>...................................</v>
          </cell>
          <cell r="M23" t="str">
            <v>...................................</v>
          </cell>
          <cell r="N23" t="str">
            <v>...................................</v>
          </cell>
          <cell r="O23" t="str">
            <v>...................................</v>
          </cell>
          <cell r="P23" t="str">
            <v>...................................</v>
          </cell>
          <cell r="Q23" t="str">
            <v>...................................</v>
          </cell>
          <cell r="R23" t="str">
            <v>|</v>
          </cell>
          <cell r="S23" t="str">
            <v>...................................</v>
          </cell>
          <cell r="T23" t="str">
            <v>...................................</v>
          </cell>
          <cell r="U23" t="str">
            <v>...................................</v>
          </cell>
          <cell r="V23" t="str">
            <v>...................................</v>
          </cell>
          <cell r="W23" t="str">
            <v>|</v>
          </cell>
          <cell r="X23" t="str">
            <v>...................................</v>
          </cell>
          <cell r="Y23" t="str">
            <v>|</v>
          </cell>
        </row>
        <row r="24">
          <cell r="A24" t="str">
            <v>|</v>
          </cell>
          <cell r="B24" t="str">
            <v>BEER</v>
          </cell>
          <cell r="C24" t="str">
            <v>|</v>
          </cell>
          <cell r="D24" t="str">
            <v>2004-05</v>
          </cell>
          <cell r="E24" t="str">
            <v>|</v>
          </cell>
          <cell r="F24">
            <v>286</v>
          </cell>
          <cell r="G24">
            <v>239</v>
          </cell>
          <cell r="H24">
            <v>277</v>
          </cell>
          <cell r="I24">
            <v>289</v>
          </cell>
          <cell r="J24">
            <v>249</v>
          </cell>
          <cell r="K24">
            <v>270</v>
          </cell>
          <cell r="L24">
            <v>260</v>
          </cell>
          <cell r="M24">
            <v>270</v>
          </cell>
          <cell r="N24">
            <v>287</v>
          </cell>
          <cell r="O24">
            <v>294</v>
          </cell>
          <cell r="P24">
            <v>173</v>
          </cell>
          <cell r="Q24">
            <v>211</v>
          </cell>
          <cell r="R24" t="str">
            <v>|</v>
          </cell>
          <cell r="S24">
            <v>802</v>
          </cell>
          <cell r="T24">
            <v>808</v>
          </cell>
          <cell r="U24">
            <v>817</v>
          </cell>
          <cell r="V24">
            <v>678</v>
          </cell>
          <cell r="W24" t="str">
            <v>|</v>
          </cell>
          <cell r="X24">
            <v>3105</v>
          </cell>
          <cell r="Y24" t="str">
            <v>|</v>
          </cell>
        </row>
        <row r="25">
          <cell r="A25" t="str">
            <v>|</v>
          </cell>
          <cell r="C25" t="str">
            <v>|</v>
          </cell>
          <cell r="D25" t="str">
            <v>2003-04</v>
          </cell>
          <cell r="E25" t="str">
            <v>|</v>
          </cell>
          <cell r="F25">
            <v>246</v>
          </cell>
          <cell r="G25">
            <v>262</v>
          </cell>
          <cell r="H25">
            <v>249</v>
          </cell>
          <cell r="I25">
            <v>258</v>
          </cell>
          <cell r="J25">
            <v>285</v>
          </cell>
          <cell r="K25">
            <v>272</v>
          </cell>
          <cell r="L25">
            <v>260</v>
          </cell>
          <cell r="M25">
            <v>268</v>
          </cell>
          <cell r="N25">
            <v>282</v>
          </cell>
          <cell r="O25">
            <v>288</v>
          </cell>
          <cell r="P25">
            <v>170</v>
          </cell>
          <cell r="Q25">
            <v>204</v>
          </cell>
          <cell r="R25" t="str">
            <v>|</v>
          </cell>
          <cell r="S25">
            <v>757</v>
          </cell>
          <cell r="T25">
            <v>815</v>
          </cell>
          <cell r="U25">
            <v>810</v>
          </cell>
          <cell r="V25">
            <v>662</v>
          </cell>
          <cell r="W25" t="str">
            <v>|</v>
          </cell>
          <cell r="X25">
            <v>3044</v>
          </cell>
          <cell r="Y25" t="str">
            <v>|</v>
          </cell>
        </row>
        <row r="26">
          <cell r="A26" t="str">
            <v>|</v>
          </cell>
          <cell r="B26" t="str">
            <v>...................................</v>
          </cell>
          <cell r="C26" t="str">
            <v>|</v>
          </cell>
          <cell r="D26" t="str">
            <v>...................................</v>
          </cell>
          <cell r="E26" t="str">
            <v>|</v>
          </cell>
          <cell r="F26" t="str">
            <v>...................................</v>
          </cell>
          <cell r="G26" t="str">
            <v>...................................</v>
          </cell>
          <cell r="H26" t="str">
            <v>...................................</v>
          </cell>
          <cell r="I26" t="str">
            <v>...................................</v>
          </cell>
          <cell r="J26" t="str">
            <v>...................................</v>
          </cell>
          <cell r="K26" t="str">
            <v>...................................</v>
          </cell>
          <cell r="L26" t="str">
            <v>...................................</v>
          </cell>
          <cell r="M26" t="str">
            <v>...................................</v>
          </cell>
          <cell r="N26" t="str">
            <v>...................................</v>
          </cell>
          <cell r="O26" t="str">
            <v>...................................</v>
          </cell>
          <cell r="P26" t="str">
            <v>...................................</v>
          </cell>
          <cell r="Q26" t="str">
            <v>...................................</v>
          </cell>
          <cell r="R26" t="str">
            <v>|</v>
          </cell>
          <cell r="S26" t="str">
            <v>...................................</v>
          </cell>
          <cell r="T26" t="str">
            <v>...................................</v>
          </cell>
          <cell r="U26" t="str">
            <v>...................................</v>
          </cell>
          <cell r="V26" t="str">
            <v>...................................</v>
          </cell>
          <cell r="W26" t="str">
            <v>|</v>
          </cell>
          <cell r="X26" t="str">
            <v>...................................</v>
          </cell>
          <cell r="Y26" t="str">
            <v>|</v>
          </cell>
        </row>
        <row r="27">
          <cell r="A27" t="str">
            <v>|</v>
          </cell>
          <cell r="B27" t="str">
            <v xml:space="preserve">WINES </v>
          </cell>
          <cell r="C27" t="str">
            <v>|</v>
          </cell>
          <cell r="D27" t="str">
            <v>2004-05</v>
          </cell>
          <cell r="E27" t="str">
            <v>|</v>
          </cell>
          <cell r="F27">
            <v>189</v>
          </cell>
          <cell r="G27">
            <v>169</v>
          </cell>
          <cell r="H27">
            <v>167</v>
          </cell>
          <cell r="I27">
            <v>179</v>
          </cell>
          <cell r="J27">
            <v>190</v>
          </cell>
          <cell r="K27">
            <v>161</v>
          </cell>
          <cell r="L27">
            <v>152</v>
          </cell>
          <cell r="M27">
            <v>194</v>
          </cell>
          <cell r="N27">
            <v>209</v>
          </cell>
          <cell r="O27">
            <v>163</v>
          </cell>
          <cell r="P27">
            <v>116</v>
          </cell>
          <cell r="Q27">
            <v>113</v>
          </cell>
          <cell r="R27" t="str">
            <v>|</v>
          </cell>
          <cell r="S27">
            <v>525</v>
          </cell>
          <cell r="T27">
            <v>530</v>
          </cell>
          <cell r="U27">
            <v>555</v>
          </cell>
          <cell r="V27">
            <v>392</v>
          </cell>
          <cell r="W27" t="str">
            <v>|</v>
          </cell>
          <cell r="X27">
            <v>2002</v>
          </cell>
          <cell r="Y27" t="str">
            <v>|</v>
          </cell>
        </row>
        <row r="28">
          <cell r="A28" t="str">
            <v>|</v>
          </cell>
          <cell r="C28" t="str">
            <v>|</v>
          </cell>
          <cell r="D28" t="str">
            <v>2003-04</v>
          </cell>
          <cell r="E28" t="str">
            <v>|</v>
          </cell>
          <cell r="F28">
            <v>178</v>
          </cell>
          <cell r="G28">
            <v>144</v>
          </cell>
          <cell r="H28">
            <v>158</v>
          </cell>
          <cell r="I28">
            <v>151</v>
          </cell>
          <cell r="J28">
            <v>162</v>
          </cell>
          <cell r="K28">
            <v>155</v>
          </cell>
          <cell r="L28">
            <v>169</v>
          </cell>
          <cell r="M28">
            <v>219</v>
          </cell>
          <cell r="N28">
            <v>228</v>
          </cell>
          <cell r="O28">
            <v>176</v>
          </cell>
          <cell r="P28">
            <v>127</v>
          </cell>
          <cell r="Q28">
            <v>139</v>
          </cell>
          <cell r="R28" t="str">
            <v>|</v>
          </cell>
          <cell r="S28">
            <v>480</v>
          </cell>
          <cell r="T28">
            <v>468</v>
          </cell>
          <cell r="U28">
            <v>616</v>
          </cell>
          <cell r="V28">
            <v>442</v>
          </cell>
          <cell r="W28" t="str">
            <v>|</v>
          </cell>
          <cell r="X28">
            <v>2006</v>
          </cell>
          <cell r="Y28" t="str">
            <v>|</v>
          </cell>
        </row>
        <row r="29">
          <cell r="A29" t="str">
            <v>|</v>
          </cell>
          <cell r="B29" t="str">
            <v>...................................</v>
          </cell>
          <cell r="C29" t="str">
            <v>|</v>
          </cell>
          <cell r="D29" t="str">
            <v>...................................</v>
          </cell>
          <cell r="E29" t="str">
            <v>|</v>
          </cell>
          <cell r="F29" t="str">
            <v>...................................</v>
          </cell>
          <cell r="G29" t="str">
            <v>...................................</v>
          </cell>
          <cell r="H29" t="str">
            <v>...................................</v>
          </cell>
          <cell r="I29" t="str">
            <v>...................................</v>
          </cell>
          <cell r="J29" t="str">
            <v>...................................</v>
          </cell>
          <cell r="K29" t="str">
            <v>...................................</v>
          </cell>
          <cell r="L29" t="str">
            <v>...................................</v>
          </cell>
          <cell r="M29" t="str">
            <v>...................................</v>
          </cell>
          <cell r="N29" t="str">
            <v>...................................</v>
          </cell>
          <cell r="O29" t="str">
            <v>...................................</v>
          </cell>
          <cell r="P29" t="str">
            <v>...................................</v>
          </cell>
          <cell r="Q29" t="str">
            <v>...................................</v>
          </cell>
          <cell r="R29" t="str">
            <v>|</v>
          </cell>
          <cell r="S29" t="str">
            <v>...................................</v>
          </cell>
          <cell r="T29" t="str">
            <v>...................................</v>
          </cell>
          <cell r="U29" t="str">
            <v>...................................</v>
          </cell>
          <cell r="V29" t="str">
            <v>...................................</v>
          </cell>
          <cell r="W29" t="str">
            <v>|</v>
          </cell>
          <cell r="X29" t="str">
            <v>...................................</v>
          </cell>
          <cell r="Y29" t="str">
            <v>|</v>
          </cell>
        </row>
        <row r="30">
          <cell r="A30" t="str">
            <v>|</v>
          </cell>
          <cell r="B30" t="str">
            <v>CIDER</v>
          </cell>
          <cell r="C30" t="str">
            <v>|</v>
          </cell>
          <cell r="D30" t="str">
            <v>2004-05</v>
          </cell>
          <cell r="E30" t="str">
            <v>|</v>
          </cell>
          <cell r="F30">
            <v>13</v>
          </cell>
          <cell r="G30">
            <v>14</v>
          </cell>
          <cell r="H30">
            <v>13</v>
          </cell>
          <cell r="I30">
            <v>15</v>
          </cell>
          <cell r="J30">
            <v>13</v>
          </cell>
          <cell r="K30">
            <v>14</v>
          </cell>
          <cell r="L30">
            <v>14</v>
          </cell>
          <cell r="M30">
            <v>13</v>
          </cell>
          <cell r="N30">
            <v>14</v>
          </cell>
          <cell r="O30">
            <v>15</v>
          </cell>
          <cell r="P30">
            <v>8</v>
          </cell>
          <cell r="Q30">
            <v>9</v>
          </cell>
          <cell r="R30" t="str">
            <v>|</v>
          </cell>
          <cell r="S30">
            <v>40</v>
          </cell>
          <cell r="T30">
            <v>42</v>
          </cell>
          <cell r="U30">
            <v>41</v>
          </cell>
          <cell r="V30">
            <v>32</v>
          </cell>
          <cell r="W30" t="str">
            <v>|</v>
          </cell>
          <cell r="X30">
            <v>155</v>
          </cell>
          <cell r="Y30" t="str">
            <v>|</v>
          </cell>
        </row>
        <row r="31">
          <cell r="A31" t="str">
            <v>|</v>
          </cell>
          <cell r="C31" t="str">
            <v>|</v>
          </cell>
          <cell r="D31" t="str">
            <v>2003-04</v>
          </cell>
          <cell r="E31" t="str">
            <v>|</v>
          </cell>
          <cell r="F31">
            <v>13</v>
          </cell>
          <cell r="G31">
            <v>13</v>
          </cell>
          <cell r="H31">
            <v>11</v>
          </cell>
          <cell r="I31">
            <v>15</v>
          </cell>
          <cell r="J31">
            <v>14</v>
          </cell>
          <cell r="K31">
            <v>13</v>
          </cell>
          <cell r="L31">
            <v>14</v>
          </cell>
          <cell r="M31">
            <v>12</v>
          </cell>
          <cell r="N31">
            <v>13</v>
          </cell>
          <cell r="O31">
            <v>15</v>
          </cell>
          <cell r="P31">
            <v>9</v>
          </cell>
          <cell r="Q31">
            <v>11</v>
          </cell>
          <cell r="R31" t="str">
            <v>|</v>
          </cell>
          <cell r="S31">
            <v>37</v>
          </cell>
          <cell r="T31">
            <v>42</v>
          </cell>
          <cell r="U31">
            <v>39</v>
          </cell>
          <cell r="V31">
            <v>35</v>
          </cell>
          <cell r="W31" t="str">
            <v>|</v>
          </cell>
          <cell r="X31">
            <v>153</v>
          </cell>
          <cell r="Y31" t="str">
            <v>|</v>
          </cell>
        </row>
        <row r="32">
          <cell r="A32" t="str">
            <v>|</v>
          </cell>
          <cell r="B32" t="str">
            <v>...................................</v>
          </cell>
          <cell r="C32" t="str">
            <v>|</v>
          </cell>
          <cell r="D32" t="str">
            <v>...................................</v>
          </cell>
          <cell r="E32" t="str">
            <v>|</v>
          </cell>
          <cell r="F32" t="str">
            <v>...................................</v>
          </cell>
          <cell r="G32" t="str">
            <v>...................................</v>
          </cell>
          <cell r="H32" t="str">
            <v>...................................</v>
          </cell>
          <cell r="I32" t="str">
            <v>...................................</v>
          </cell>
          <cell r="J32" t="str">
            <v>...................................</v>
          </cell>
          <cell r="K32" t="str">
            <v>...................................</v>
          </cell>
          <cell r="L32" t="str">
            <v>...................................</v>
          </cell>
          <cell r="M32" t="str">
            <v>...................................</v>
          </cell>
          <cell r="N32" t="str">
            <v>...................................</v>
          </cell>
          <cell r="O32" t="str">
            <v>...................................</v>
          </cell>
          <cell r="P32" t="str">
            <v>...................................</v>
          </cell>
          <cell r="Q32" t="str">
            <v>...................................</v>
          </cell>
          <cell r="R32" t="str">
            <v>|</v>
          </cell>
          <cell r="S32" t="str">
            <v>...................................</v>
          </cell>
          <cell r="T32" t="str">
            <v>...................................</v>
          </cell>
          <cell r="U32" t="str">
            <v>...................................</v>
          </cell>
          <cell r="V32" t="str">
            <v>...................................</v>
          </cell>
          <cell r="W32" t="str">
            <v>|</v>
          </cell>
          <cell r="X32" t="str">
            <v>...................................</v>
          </cell>
          <cell r="Y32" t="str">
            <v>|</v>
          </cell>
        </row>
        <row r="33">
          <cell r="A33" t="str">
            <v>|</v>
          </cell>
          <cell r="B33" t="str">
            <v>BETTING</v>
          </cell>
          <cell r="C33" t="str">
            <v>|</v>
          </cell>
          <cell r="D33" t="str">
            <v>2004-05</v>
          </cell>
          <cell r="E33" t="str">
            <v>|</v>
          </cell>
          <cell r="F33">
            <v>129</v>
          </cell>
          <cell r="G33">
            <v>120</v>
          </cell>
          <cell r="H33">
            <v>112</v>
          </cell>
          <cell r="I33">
            <v>119</v>
          </cell>
          <cell r="J33">
            <v>143</v>
          </cell>
          <cell r="K33">
            <v>104</v>
          </cell>
          <cell r="L33">
            <v>106</v>
          </cell>
          <cell r="M33">
            <v>112</v>
          </cell>
          <cell r="N33">
            <v>83</v>
          </cell>
          <cell r="O33">
            <v>113</v>
          </cell>
          <cell r="P33">
            <v>103</v>
          </cell>
          <cell r="Q33">
            <v>90</v>
          </cell>
          <cell r="R33" t="str">
            <v>|</v>
          </cell>
          <cell r="S33">
            <v>361</v>
          </cell>
          <cell r="T33">
            <v>366</v>
          </cell>
          <cell r="U33">
            <v>301</v>
          </cell>
          <cell r="V33">
            <v>306</v>
          </cell>
          <cell r="W33" t="str">
            <v>|</v>
          </cell>
          <cell r="X33">
            <v>1334</v>
          </cell>
          <cell r="Y33" t="str">
            <v>|</v>
          </cell>
        </row>
        <row r="34">
          <cell r="A34" t="str">
            <v>|</v>
          </cell>
          <cell r="C34" t="str">
            <v>|</v>
          </cell>
          <cell r="D34" t="str">
            <v>2003-04</v>
          </cell>
          <cell r="E34" t="str">
            <v>|</v>
          </cell>
          <cell r="F34">
            <v>127</v>
          </cell>
          <cell r="G34">
            <v>105</v>
          </cell>
          <cell r="H34">
            <v>102</v>
          </cell>
          <cell r="I34">
            <v>134</v>
          </cell>
          <cell r="J34">
            <v>95</v>
          </cell>
          <cell r="K34">
            <v>111</v>
          </cell>
          <cell r="L34">
            <v>110</v>
          </cell>
          <cell r="M34">
            <v>122</v>
          </cell>
          <cell r="N34">
            <v>103</v>
          </cell>
          <cell r="O34">
            <v>124</v>
          </cell>
          <cell r="P34">
            <v>111</v>
          </cell>
          <cell r="Q34">
            <v>103</v>
          </cell>
          <cell r="R34" t="str">
            <v>|</v>
          </cell>
          <cell r="S34">
            <v>334</v>
          </cell>
          <cell r="T34">
            <v>340</v>
          </cell>
          <cell r="U34">
            <v>335</v>
          </cell>
          <cell r="V34">
            <v>338</v>
          </cell>
          <cell r="W34" t="str">
            <v>|</v>
          </cell>
          <cell r="X34">
            <v>1347</v>
          </cell>
          <cell r="Y34" t="str">
            <v>|</v>
          </cell>
        </row>
        <row r="35">
          <cell r="A35" t="str">
            <v>|</v>
          </cell>
          <cell r="B35" t="str">
            <v>...................................</v>
          </cell>
          <cell r="C35" t="str">
            <v>|</v>
          </cell>
          <cell r="D35" t="str">
            <v>...................................</v>
          </cell>
          <cell r="E35" t="str">
            <v>|</v>
          </cell>
          <cell r="F35" t="str">
            <v>...................................</v>
          </cell>
          <cell r="G35" t="str">
            <v>...................................</v>
          </cell>
          <cell r="H35" t="str">
            <v>...................................</v>
          </cell>
          <cell r="I35" t="str">
            <v>...................................</v>
          </cell>
          <cell r="J35" t="str">
            <v>...................................</v>
          </cell>
          <cell r="K35" t="str">
            <v>...................................</v>
          </cell>
          <cell r="L35" t="str">
            <v>...................................</v>
          </cell>
          <cell r="M35" t="str">
            <v>...................................</v>
          </cell>
          <cell r="N35" t="str">
            <v>...................................</v>
          </cell>
          <cell r="O35" t="str">
            <v>...................................</v>
          </cell>
          <cell r="P35" t="str">
            <v>...................................</v>
          </cell>
          <cell r="Q35" t="str">
            <v>...................................</v>
          </cell>
          <cell r="R35" t="str">
            <v>|</v>
          </cell>
          <cell r="S35" t="str">
            <v>...................................</v>
          </cell>
          <cell r="T35" t="str">
            <v>...................................</v>
          </cell>
          <cell r="U35" t="str">
            <v>...................................</v>
          </cell>
          <cell r="V35" t="str">
            <v>...................................</v>
          </cell>
          <cell r="W35" t="str">
            <v>|</v>
          </cell>
          <cell r="X35" t="str">
            <v>...................................</v>
          </cell>
          <cell r="Y35" t="str">
            <v>|</v>
          </cell>
        </row>
        <row r="36">
          <cell r="A36" t="str">
            <v>|</v>
          </cell>
          <cell r="B36" t="str">
            <v>CUSTOMS</v>
          </cell>
          <cell r="C36" t="str">
            <v>|</v>
          </cell>
          <cell r="D36" t="str">
            <v>2004-05</v>
          </cell>
          <cell r="E36" t="str">
            <v>|</v>
          </cell>
          <cell r="F36">
            <v>162</v>
          </cell>
          <cell r="G36">
            <v>166</v>
          </cell>
          <cell r="H36">
            <v>163</v>
          </cell>
          <cell r="I36">
            <v>181</v>
          </cell>
          <cell r="J36">
            <v>174</v>
          </cell>
          <cell r="K36">
            <v>152</v>
          </cell>
          <cell r="L36">
            <v>158</v>
          </cell>
          <cell r="M36">
            <v>160</v>
          </cell>
          <cell r="N36">
            <v>148</v>
          </cell>
          <cell r="O36">
            <v>127</v>
          </cell>
          <cell r="P36">
            <v>142</v>
          </cell>
          <cell r="Q36">
            <v>133</v>
          </cell>
          <cell r="R36" t="str">
            <v>|</v>
          </cell>
          <cell r="S36">
            <v>491</v>
          </cell>
          <cell r="T36">
            <v>507</v>
          </cell>
          <cell r="U36">
            <v>466</v>
          </cell>
          <cell r="V36">
            <v>402</v>
          </cell>
          <cell r="W36" t="str">
            <v>|</v>
          </cell>
          <cell r="X36">
            <v>1866</v>
          </cell>
          <cell r="Y36" t="str">
            <v>|</v>
          </cell>
        </row>
        <row r="37">
          <cell r="A37" t="str">
            <v>|</v>
          </cell>
          <cell r="B37" t="str">
            <v>DUTIES #</v>
          </cell>
          <cell r="C37" t="str">
            <v>|</v>
          </cell>
          <cell r="D37" t="str">
            <v>2003-04</v>
          </cell>
          <cell r="E37" t="str">
            <v>|</v>
          </cell>
          <cell r="F37">
            <v>146</v>
          </cell>
          <cell r="G37">
            <v>152</v>
          </cell>
          <cell r="H37">
            <v>157</v>
          </cell>
          <cell r="I37">
            <v>154</v>
          </cell>
          <cell r="J37">
            <v>167</v>
          </cell>
          <cell r="K37">
            <v>164</v>
          </cell>
          <cell r="L37">
            <v>184</v>
          </cell>
          <cell r="M37">
            <v>193</v>
          </cell>
          <cell r="N37">
            <v>170</v>
          </cell>
          <cell r="O37">
            <v>155</v>
          </cell>
          <cell r="P37">
            <v>154</v>
          </cell>
          <cell r="Q37">
            <v>145</v>
          </cell>
          <cell r="R37" t="str">
            <v>|</v>
          </cell>
          <cell r="S37">
            <v>455</v>
          </cell>
          <cell r="T37">
            <v>485</v>
          </cell>
          <cell r="U37">
            <v>547</v>
          </cell>
          <cell r="V37">
            <v>454</v>
          </cell>
          <cell r="W37" t="str">
            <v>|</v>
          </cell>
          <cell r="X37">
            <v>1941</v>
          </cell>
          <cell r="Y37" t="str">
            <v>|</v>
          </cell>
        </row>
        <row r="38">
          <cell r="A38" t="str">
            <v>|</v>
          </cell>
          <cell r="B38" t="str">
            <v>...................................</v>
          </cell>
          <cell r="C38" t="str">
            <v>|</v>
          </cell>
          <cell r="D38" t="str">
            <v>...................................</v>
          </cell>
          <cell r="E38" t="str">
            <v>|</v>
          </cell>
          <cell r="F38" t="str">
            <v>...................................</v>
          </cell>
          <cell r="G38" t="str">
            <v>...................................</v>
          </cell>
          <cell r="H38" t="str">
            <v>...................................</v>
          </cell>
          <cell r="I38" t="str">
            <v>...................................</v>
          </cell>
          <cell r="J38" t="str">
            <v>...................................</v>
          </cell>
          <cell r="K38" t="str">
            <v>...................................</v>
          </cell>
          <cell r="L38" t="str">
            <v>...................................</v>
          </cell>
          <cell r="M38" t="str">
            <v>...................................</v>
          </cell>
          <cell r="N38" t="str">
            <v>...................................</v>
          </cell>
          <cell r="O38" t="str">
            <v>...................................</v>
          </cell>
          <cell r="P38" t="str">
            <v>...................................</v>
          </cell>
          <cell r="Q38" t="str">
            <v>...................................</v>
          </cell>
          <cell r="R38" t="str">
            <v>|</v>
          </cell>
          <cell r="S38" t="str">
            <v>...................................</v>
          </cell>
          <cell r="T38" t="str">
            <v>...................................</v>
          </cell>
          <cell r="U38" t="str">
            <v>...................................</v>
          </cell>
          <cell r="V38" t="str">
            <v>...................................</v>
          </cell>
          <cell r="W38" t="str">
            <v>|</v>
          </cell>
          <cell r="X38" t="str">
            <v>...................................</v>
          </cell>
          <cell r="Y38" t="str">
            <v>|</v>
          </cell>
        </row>
        <row r="39">
          <cell r="A39" t="str">
            <v>|</v>
          </cell>
          <cell r="B39" t="str">
            <v>APD</v>
          </cell>
          <cell r="C39" t="str">
            <v>|</v>
          </cell>
          <cell r="D39" t="str">
            <v>2004-05</v>
          </cell>
          <cell r="E39" t="str">
            <v>|</v>
          </cell>
          <cell r="F39">
            <v>64</v>
          </cell>
          <cell r="G39">
            <v>66</v>
          </cell>
          <cell r="H39">
            <v>72</v>
          </cell>
          <cell r="I39">
            <v>76</v>
          </cell>
          <cell r="J39">
            <v>89</v>
          </cell>
          <cell r="K39">
            <v>91</v>
          </cell>
          <cell r="L39">
            <v>92</v>
          </cell>
          <cell r="M39">
            <v>85</v>
          </cell>
          <cell r="N39">
            <v>67</v>
          </cell>
          <cell r="O39">
            <v>79</v>
          </cell>
          <cell r="P39">
            <v>64</v>
          </cell>
          <cell r="Q39">
            <v>61</v>
          </cell>
          <cell r="R39" t="str">
            <v>|</v>
          </cell>
          <cell r="S39">
            <v>202</v>
          </cell>
          <cell r="T39">
            <v>256</v>
          </cell>
          <cell r="U39">
            <v>244</v>
          </cell>
          <cell r="V39">
            <v>204</v>
          </cell>
          <cell r="W39" t="str">
            <v>|</v>
          </cell>
          <cell r="X39">
            <v>906</v>
          </cell>
          <cell r="Y39" t="str">
            <v>|</v>
          </cell>
        </row>
        <row r="40">
          <cell r="A40" t="str">
            <v>|</v>
          </cell>
          <cell r="C40" t="str">
            <v>|</v>
          </cell>
          <cell r="D40" t="str">
            <v>2003-04</v>
          </cell>
          <cell r="E40" t="str">
            <v>|</v>
          </cell>
          <cell r="F40">
            <v>56</v>
          </cell>
          <cell r="G40">
            <v>57</v>
          </cell>
          <cell r="H40">
            <v>62</v>
          </cell>
          <cell r="I40">
            <v>74</v>
          </cell>
          <cell r="J40">
            <v>76</v>
          </cell>
          <cell r="K40">
            <v>82</v>
          </cell>
          <cell r="L40">
            <v>73</v>
          </cell>
          <cell r="M40">
            <v>70</v>
          </cell>
          <cell r="N40">
            <v>57</v>
          </cell>
          <cell r="O40">
            <v>69</v>
          </cell>
          <cell r="P40">
            <v>55</v>
          </cell>
          <cell r="Q40">
            <v>59</v>
          </cell>
          <cell r="R40" t="str">
            <v>|</v>
          </cell>
          <cell r="S40">
            <v>175</v>
          </cell>
          <cell r="T40">
            <v>232</v>
          </cell>
          <cell r="U40">
            <v>200</v>
          </cell>
          <cell r="V40">
            <v>183</v>
          </cell>
          <cell r="W40" t="str">
            <v>|</v>
          </cell>
          <cell r="X40">
            <v>790</v>
          </cell>
          <cell r="Y40" t="str">
            <v>|</v>
          </cell>
        </row>
        <row r="41">
          <cell r="A41" t="str">
            <v>|</v>
          </cell>
          <cell r="B41" t="str">
            <v>...................................</v>
          </cell>
          <cell r="C41" t="str">
            <v>|</v>
          </cell>
          <cell r="D41" t="str">
            <v>...................................</v>
          </cell>
          <cell r="E41" t="str">
            <v>|</v>
          </cell>
          <cell r="F41" t="str">
            <v>...................................</v>
          </cell>
          <cell r="G41" t="str">
            <v>...................................</v>
          </cell>
          <cell r="H41" t="str">
            <v>...................................</v>
          </cell>
          <cell r="I41" t="str">
            <v>...................................</v>
          </cell>
          <cell r="J41" t="str">
            <v>...................................</v>
          </cell>
          <cell r="K41" t="str">
            <v>...................................</v>
          </cell>
          <cell r="L41" t="str">
            <v>...................................</v>
          </cell>
          <cell r="M41" t="str">
            <v>...................................</v>
          </cell>
          <cell r="N41" t="str">
            <v>...................................</v>
          </cell>
          <cell r="O41" t="str">
            <v>...................................</v>
          </cell>
          <cell r="P41" t="str">
            <v>...................................</v>
          </cell>
          <cell r="Q41" t="str">
            <v>...................................</v>
          </cell>
          <cell r="R41" t="str">
            <v>|</v>
          </cell>
          <cell r="S41" t="str">
            <v>...................................</v>
          </cell>
          <cell r="T41" t="str">
            <v>...................................</v>
          </cell>
          <cell r="U41" t="str">
            <v>...................................</v>
          </cell>
          <cell r="V41" t="str">
            <v>...................................</v>
          </cell>
          <cell r="W41" t="str">
            <v>|</v>
          </cell>
          <cell r="X41" t="str">
            <v>...................................</v>
          </cell>
          <cell r="Y41" t="str">
            <v>|</v>
          </cell>
        </row>
        <row r="42">
          <cell r="A42" t="str">
            <v>|</v>
          </cell>
          <cell r="B42" t="str">
            <v>IPT</v>
          </cell>
          <cell r="C42" t="str">
            <v>|</v>
          </cell>
          <cell r="D42" t="str">
            <v>2004-05</v>
          </cell>
          <cell r="E42" t="str">
            <v>|</v>
          </cell>
          <cell r="F42">
            <v>88</v>
          </cell>
          <cell r="G42">
            <v>480</v>
          </cell>
          <cell r="H42">
            <v>5</v>
          </cell>
          <cell r="I42">
            <v>99</v>
          </cell>
          <cell r="J42">
            <v>523</v>
          </cell>
          <cell r="K42">
            <v>5</v>
          </cell>
          <cell r="L42">
            <v>46</v>
          </cell>
          <cell r="M42">
            <v>570</v>
          </cell>
          <cell r="N42">
            <v>5</v>
          </cell>
          <cell r="O42">
            <v>63</v>
          </cell>
          <cell r="P42">
            <v>535</v>
          </cell>
          <cell r="Q42">
            <v>5</v>
          </cell>
          <cell r="R42" t="str">
            <v>|</v>
          </cell>
          <cell r="S42">
            <v>573</v>
          </cell>
          <cell r="T42">
            <v>627</v>
          </cell>
          <cell r="U42">
            <v>621</v>
          </cell>
          <cell r="V42">
            <v>603</v>
          </cell>
          <cell r="W42" t="str">
            <v>|</v>
          </cell>
          <cell r="X42">
            <v>2424</v>
          </cell>
          <cell r="Y42" t="str">
            <v>|</v>
          </cell>
        </row>
        <row r="43">
          <cell r="A43" t="str">
            <v>|</v>
          </cell>
          <cell r="C43" t="str">
            <v>|</v>
          </cell>
          <cell r="D43" t="str">
            <v>2003-04</v>
          </cell>
          <cell r="E43" t="str">
            <v>|</v>
          </cell>
          <cell r="F43">
            <v>36</v>
          </cell>
          <cell r="G43">
            <v>512</v>
          </cell>
          <cell r="H43">
            <v>3</v>
          </cell>
          <cell r="I43">
            <v>52</v>
          </cell>
          <cell r="J43">
            <v>546</v>
          </cell>
          <cell r="K43">
            <v>3</v>
          </cell>
          <cell r="L43">
            <v>31</v>
          </cell>
          <cell r="M43">
            <v>549</v>
          </cell>
          <cell r="N43">
            <v>5</v>
          </cell>
          <cell r="O43">
            <v>71</v>
          </cell>
          <cell r="P43">
            <v>485</v>
          </cell>
          <cell r="Q43">
            <v>5</v>
          </cell>
          <cell r="R43" t="str">
            <v>|</v>
          </cell>
          <cell r="S43">
            <v>551</v>
          </cell>
          <cell r="T43">
            <v>601</v>
          </cell>
          <cell r="U43">
            <v>585</v>
          </cell>
          <cell r="V43">
            <v>561</v>
          </cell>
          <cell r="W43" t="str">
            <v>|</v>
          </cell>
          <cell r="X43">
            <v>2298</v>
          </cell>
          <cell r="Y43" t="str">
            <v>|</v>
          </cell>
        </row>
        <row r="44">
          <cell r="A44" t="str">
            <v>|</v>
          </cell>
          <cell r="B44" t="str">
            <v>...................................</v>
          </cell>
          <cell r="C44" t="str">
            <v>|</v>
          </cell>
          <cell r="D44" t="str">
            <v>...................................</v>
          </cell>
          <cell r="E44" t="str">
            <v>|</v>
          </cell>
          <cell r="F44" t="str">
            <v>...................................</v>
          </cell>
          <cell r="G44" t="str">
            <v>...................................</v>
          </cell>
          <cell r="H44" t="str">
            <v>...................................</v>
          </cell>
          <cell r="I44" t="str">
            <v>...................................</v>
          </cell>
          <cell r="J44" t="str">
            <v>...................................</v>
          </cell>
          <cell r="K44" t="str">
            <v>...................................</v>
          </cell>
          <cell r="L44" t="str">
            <v>...................................</v>
          </cell>
          <cell r="M44" t="str">
            <v>...................................</v>
          </cell>
          <cell r="N44" t="str">
            <v>...................................</v>
          </cell>
          <cell r="O44" t="str">
            <v>...................................</v>
          </cell>
          <cell r="P44" t="str">
            <v>...................................</v>
          </cell>
          <cell r="Q44" t="str">
            <v>...................................</v>
          </cell>
          <cell r="R44" t="str">
            <v>|</v>
          </cell>
          <cell r="S44" t="str">
            <v>...................................</v>
          </cell>
          <cell r="T44" t="str">
            <v>...................................</v>
          </cell>
          <cell r="U44" t="str">
            <v>...................................</v>
          </cell>
          <cell r="V44" t="str">
            <v>...................................</v>
          </cell>
          <cell r="W44" t="str">
            <v>|</v>
          </cell>
          <cell r="X44" t="str">
            <v>...................................</v>
          </cell>
          <cell r="Y44" t="str">
            <v>|</v>
          </cell>
        </row>
        <row r="45">
          <cell r="A45" t="str">
            <v>|</v>
          </cell>
          <cell r="B45" t="str">
            <v>LANDFILL</v>
          </cell>
          <cell r="C45" t="str">
            <v>|</v>
          </cell>
          <cell r="D45" t="str">
            <v>2004-05</v>
          </cell>
          <cell r="E45" t="str">
            <v>|</v>
          </cell>
          <cell r="F45">
            <v>77</v>
          </cell>
          <cell r="G45">
            <v>32</v>
          </cell>
          <cell r="H45">
            <v>46</v>
          </cell>
          <cell r="I45">
            <v>87</v>
          </cell>
          <cell r="J45">
            <v>44</v>
          </cell>
          <cell r="K45">
            <v>43</v>
          </cell>
          <cell r="L45">
            <v>73</v>
          </cell>
          <cell r="M45">
            <v>36</v>
          </cell>
          <cell r="N45">
            <v>42</v>
          </cell>
          <cell r="O45">
            <v>70</v>
          </cell>
          <cell r="P45">
            <v>38</v>
          </cell>
          <cell r="Q45">
            <v>42</v>
          </cell>
          <cell r="R45" t="str">
            <v>|</v>
          </cell>
          <cell r="S45">
            <v>155</v>
          </cell>
          <cell r="T45">
            <v>174</v>
          </cell>
          <cell r="U45">
            <v>151</v>
          </cell>
          <cell r="V45">
            <v>150</v>
          </cell>
          <cell r="W45" t="str">
            <v>|</v>
          </cell>
          <cell r="X45">
            <v>630</v>
          </cell>
          <cell r="Y45" t="str">
            <v>|</v>
          </cell>
        </row>
        <row r="46">
          <cell r="A46" t="str">
            <v>|</v>
          </cell>
          <cell r="C46" t="str">
            <v>|</v>
          </cell>
          <cell r="D46" t="str">
            <v>2003-04</v>
          </cell>
          <cell r="E46" t="str">
            <v>|</v>
          </cell>
          <cell r="F46">
            <v>62</v>
          </cell>
          <cell r="G46">
            <v>30</v>
          </cell>
          <cell r="H46">
            <v>34</v>
          </cell>
          <cell r="I46">
            <v>80</v>
          </cell>
          <cell r="J46">
            <v>44</v>
          </cell>
          <cell r="K46">
            <v>47</v>
          </cell>
          <cell r="L46">
            <v>79</v>
          </cell>
          <cell r="M46">
            <v>38</v>
          </cell>
          <cell r="N46">
            <v>45</v>
          </cell>
          <cell r="O46">
            <v>74</v>
          </cell>
          <cell r="P46">
            <v>41</v>
          </cell>
          <cell r="Q46">
            <v>40</v>
          </cell>
          <cell r="R46" t="str">
            <v>|</v>
          </cell>
          <cell r="S46">
            <v>126</v>
          </cell>
          <cell r="T46">
            <v>171</v>
          </cell>
          <cell r="U46">
            <v>162</v>
          </cell>
          <cell r="V46">
            <v>155</v>
          </cell>
          <cell r="W46" t="str">
            <v>|</v>
          </cell>
          <cell r="X46">
            <v>614</v>
          </cell>
          <cell r="Y46" t="str">
            <v>|</v>
          </cell>
        </row>
        <row r="47">
          <cell r="A47" t="str">
            <v>|</v>
          </cell>
          <cell r="B47" t="str">
            <v>...................................</v>
          </cell>
          <cell r="C47" t="str">
            <v>|</v>
          </cell>
          <cell r="D47" t="str">
            <v>...................................</v>
          </cell>
          <cell r="E47" t="str">
            <v>|</v>
          </cell>
          <cell r="F47" t="str">
            <v>...................................</v>
          </cell>
          <cell r="G47" t="str">
            <v>...................................</v>
          </cell>
          <cell r="H47" t="str">
            <v>...................................</v>
          </cell>
          <cell r="I47" t="str">
            <v>...................................</v>
          </cell>
          <cell r="J47" t="str">
            <v>...................................</v>
          </cell>
          <cell r="K47" t="str">
            <v>...................................</v>
          </cell>
          <cell r="L47" t="str">
            <v>...................................</v>
          </cell>
          <cell r="M47" t="str">
            <v>...................................</v>
          </cell>
          <cell r="N47" t="str">
            <v>...................................</v>
          </cell>
          <cell r="O47" t="str">
            <v>...................................</v>
          </cell>
          <cell r="P47" t="str">
            <v>...................................</v>
          </cell>
          <cell r="Q47" t="str">
            <v>...................................</v>
          </cell>
          <cell r="R47" t="str">
            <v>|</v>
          </cell>
          <cell r="S47" t="str">
            <v>...................................</v>
          </cell>
          <cell r="T47" t="str">
            <v>...................................</v>
          </cell>
          <cell r="U47" t="str">
            <v>...................................</v>
          </cell>
          <cell r="V47" t="str">
            <v>...................................</v>
          </cell>
          <cell r="W47" t="str">
            <v>|</v>
          </cell>
          <cell r="X47" t="str">
            <v>...................................</v>
          </cell>
          <cell r="Y47" t="str">
            <v>|</v>
          </cell>
        </row>
        <row r="48">
          <cell r="A48" t="str">
            <v>|</v>
          </cell>
          <cell r="B48" t="str">
            <v>CCL</v>
          </cell>
          <cell r="C48" t="str">
            <v>|</v>
          </cell>
          <cell r="D48" t="str">
            <v>2004-05</v>
          </cell>
          <cell r="E48" t="str">
            <v>|</v>
          </cell>
          <cell r="F48">
            <v>3</v>
          </cell>
          <cell r="G48">
            <v>204</v>
          </cell>
          <cell r="H48">
            <v>18</v>
          </cell>
          <cell r="I48">
            <v>5</v>
          </cell>
          <cell r="J48">
            <v>172</v>
          </cell>
          <cell r="K48">
            <v>12</v>
          </cell>
          <cell r="L48">
            <v>16</v>
          </cell>
          <cell r="M48">
            <v>147</v>
          </cell>
          <cell r="N48">
            <v>16</v>
          </cell>
          <cell r="O48">
            <v>15</v>
          </cell>
          <cell r="P48">
            <v>174</v>
          </cell>
          <cell r="Q48">
            <v>11</v>
          </cell>
          <cell r="R48" t="str">
            <v>|</v>
          </cell>
          <cell r="S48">
            <v>225</v>
          </cell>
          <cell r="T48">
            <v>189</v>
          </cell>
          <cell r="U48">
            <v>179</v>
          </cell>
          <cell r="V48">
            <v>200</v>
          </cell>
          <cell r="W48" t="str">
            <v>|</v>
          </cell>
          <cell r="X48">
            <v>793</v>
          </cell>
          <cell r="Y48" t="str">
            <v>|</v>
          </cell>
        </row>
        <row r="49">
          <cell r="A49" t="str">
            <v>|</v>
          </cell>
          <cell r="C49" t="str">
            <v>|</v>
          </cell>
          <cell r="D49" t="str">
            <v>2003-04</v>
          </cell>
          <cell r="E49" t="str">
            <v>|</v>
          </cell>
          <cell r="F49">
            <v>21</v>
          </cell>
          <cell r="G49">
            <v>200</v>
          </cell>
          <cell r="H49">
            <v>15</v>
          </cell>
          <cell r="I49">
            <v>28</v>
          </cell>
          <cell r="J49">
            <v>165</v>
          </cell>
          <cell r="K49">
            <v>11</v>
          </cell>
          <cell r="L49">
            <v>9</v>
          </cell>
          <cell r="M49">
            <v>149</v>
          </cell>
          <cell r="N49">
            <v>3</v>
          </cell>
          <cell r="O49">
            <v>27</v>
          </cell>
          <cell r="P49">
            <v>182</v>
          </cell>
          <cell r="Q49">
            <v>21</v>
          </cell>
          <cell r="R49" t="str">
            <v>|</v>
          </cell>
          <cell r="S49">
            <v>236</v>
          </cell>
          <cell r="T49">
            <v>204</v>
          </cell>
          <cell r="U49">
            <v>161</v>
          </cell>
          <cell r="V49">
            <v>230</v>
          </cell>
          <cell r="W49" t="str">
            <v>|</v>
          </cell>
          <cell r="X49">
            <v>831</v>
          </cell>
          <cell r="Y49" t="str">
            <v>|</v>
          </cell>
        </row>
        <row r="50">
          <cell r="A50" t="str">
            <v>|</v>
          </cell>
          <cell r="B50" t="str">
            <v>-----------------------------------</v>
          </cell>
          <cell r="C50" t="str">
            <v>|</v>
          </cell>
          <cell r="D50" t="str">
            <v>-----------------------------------</v>
          </cell>
          <cell r="E50" t="str">
            <v>|</v>
          </cell>
          <cell r="F50" t="str">
            <v>-----------------------------------</v>
          </cell>
          <cell r="G50" t="str">
            <v>-----------------------------------</v>
          </cell>
          <cell r="H50" t="str">
            <v>-----------------------------------</v>
          </cell>
          <cell r="I50" t="str">
            <v>-----------------------------------</v>
          </cell>
          <cell r="J50" t="str">
            <v>-----------------------------------</v>
          </cell>
          <cell r="K50" t="str">
            <v>-----------------------------------</v>
          </cell>
          <cell r="L50" t="str">
            <v>-----------------------------------</v>
          </cell>
          <cell r="M50" t="str">
            <v>-----------------------------------</v>
          </cell>
          <cell r="N50" t="str">
            <v>-----------------------------------</v>
          </cell>
          <cell r="O50" t="str">
            <v>-----------------------------------</v>
          </cell>
          <cell r="P50" t="str">
            <v>-----------------------------------</v>
          </cell>
          <cell r="Q50" t="str">
            <v>-----------------------------------</v>
          </cell>
          <cell r="R50" t="str">
            <v>|</v>
          </cell>
          <cell r="S50" t="str">
            <v>-----------------------------------</v>
          </cell>
          <cell r="T50" t="str">
            <v>-----------------------------------</v>
          </cell>
          <cell r="U50" t="str">
            <v>-----------------------------------</v>
          </cell>
          <cell r="V50" t="str">
            <v>-----------------------------------</v>
          </cell>
          <cell r="W50" t="str">
            <v>|</v>
          </cell>
          <cell r="X50" t="str">
            <v>...................................</v>
          </cell>
          <cell r="Y50" t="str">
            <v>|</v>
          </cell>
        </row>
        <row r="51">
          <cell r="A51" t="str">
            <v>|</v>
          </cell>
          <cell r="B51" t="str">
            <v>AGGREGATES</v>
          </cell>
          <cell r="C51" t="str">
            <v>|</v>
          </cell>
          <cell r="D51" t="str">
            <v>2004-05</v>
          </cell>
          <cell r="E51" t="str">
            <v>|</v>
          </cell>
          <cell r="F51">
            <v>42</v>
          </cell>
          <cell r="G51">
            <v>22</v>
          </cell>
          <cell r="H51">
            <v>17</v>
          </cell>
          <cell r="I51">
            <v>48</v>
          </cell>
          <cell r="J51">
            <v>33</v>
          </cell>
          <cell r="K51">
            <v>18</v>
          </cell>
          <cell r="L51">
            <v>42</v>
          </cell>
          <cell r="M51">
            <v>18</v>
          </cell>
          <cell r="N51">
            <v>17</v>
          </cell>
          <cell r="O51">
            <v>41</v>
          </cell>
          <cell r="P51">
            <v>17</v>
          </cell>
          <cell r="Q51">
            <v>13</v>
          </cell>
          <cell r="R51" t="str">
            <v>|</v>
          </cell>
          <cell r="S51">
            <v>81</v>
          </cell>
          <cell r="T51">
            <v>99</v>
          </cell>
          <cell r="U51">
            <v>77</v>
          </cell>
          <cell r="V51">
            <v>71</v>
          </cell>
          <cell r="W51" t="str">
            <v>|</v>
          </cell>
          <cell r="X51">
            <v>328</v>
          </cell>
          <cell r="Y51" t="str">
            <v>|</v>
          </cell>
        </row>
        <row r="52">
          <cell r="A52" t="str">
            <v>|</v>
          </cell>
          <cell r="C52" t="str">
            <v>|</v>
          </cell>
          <cell r="D52" t="str">
            <v>2003-04</v>
          </cell>
          <cell r="E52" t="str">
            <v>|</v>
          </cell>
          <cell r="F52">
            <v>40</v>
          </cell>
          <cell r="G52">
            <v>34</v>
          </cell>
          <cell r="H52">
            <v>6</v>
          </cell>
          <cell r="I52">
            <v>50</v>
          </cell>
          <cell r="J52">
            <v>22</v>
          </cell>
          <cell r="K52">
            <v>18</v>
          </cell>
          <cell r="L52">
            <v>47</v>
          </cell>
          <cell r="M52">
            <v>23</v>
          </cell>
          <cell r="N52">
            <v>18</v>
          </cell>
          <cell r="O52">
            <v>47</v>
          </cell>
          <cell r="P52">
            <v>27</v>
          </cell>
          <cell r="Q52">
            <v>14</v>
          </cell>
          <cell r="R52" t="str">
            <v>|</v>
          </cell>
          <cell r="S52">
            <v>80</v>
          </cell>
          <cell r="T52">
            <v>90</v>
          </cell>
          <cell r="U52">
            <v>88</v>
          </cell>
          <cell r="V52">
            <v>88</v>
          </cell>
          <cell r="W52" t="str">
            <v>|</v>
          </cell>
          <cell r="X52">
            <v>346</v>
          </cell>
          <cell r="Y52" t="str">
            <v>|</v>
          </cell>
        </row>
        <row r="53">
          <cell r="A53" t="str">
            <v>|</v>
          </cell>
          <cell r="B53" t="str">
            <v>-----------------------------------</v>
          </cell>
          <cell r="C53" t="str">
            <v>|</v>
          </cell>
          <cell r="D53" t="str">
            <v>-----------------------------------</v>
          </cell>
          <cell r="E53" t="str">
            <v>|</v>
          </cell>
          <cell r="F53" t="str">
            <v>-----------------------------------</v>
          </cell>
          <cell r="G53" t="str">
            <v>-----------------------------------</v>
          </cell>
          <cell r="H53" t="str">
            <v>-----------------------------------</v>
          </cell>
          <cell r="I53" t="str">
            <v>-----------------------------------</v>
          </cell>
          <cell r="J53" t="str">
            <v>-----------------------------------</v>
          </cell>
          <cell r="K53" t="str">
            <v>-----------------------------------</v>
          </cell>
          <cell r="L53" t="str">
            <v>-----------------------------------</v>
          </cell>
          <cell r="M53" t="str">
            <v>-----------------------------------</v>
          </cell>
          <cell r="N53" t="str">
            <v>-----------------------------------</v>
          </cell>
          <cell r="O53" t="str">
            <v>-----------------------------------</v>
          </cell>
          <cell r="P53" t="str">
            <v>-----------------------------------</v>
          </cell>
          <cell r="Q53" t="str">
            <v>-----------------------------------</v>
          </cell>
          <cell r="R53" t="str">
            <v>|</v>
          </cell>
          <cell r="S53" t="str">
            <v>-----------------------------------</v>
          </cell>
          <cell r="T53" t="str">
            <v>-----------------------------------</v>
          </cell>
          <cell r="U53" t="str">
            <v>-----------------------------------</v>
          </cell>
          <cell r="V53" t="str">
            <v>-----------------------------------</v>
          </cell>
          <cell r="W53" t="str">
            <v>|</v>
          </cell>
          <cell r="X53" t="str">
            <v>...................................</v>
          </cell>
          <cell r="Y53" t="str">
            <v>|</v>
          </cell>
        </row>
        <row r="54">
          <cell r="A54" t="str">
            <v>|</v>
          </cell>
          <cell r="B54" t="str">
            <v xml:space="preserve">MISCELL. </v>
          </cell>
          <cell r="C54" t="str">
            <v>|</v>
          </cell>
          <cell r="D54" t="str">
            <v>2004-05</v>
          </cell>
          <cell r="E54" t="str">
            <v>|</v>
          </cell>
          <cell r="F54">
            <v>0</v>
          </cell>
          <cell r="G54">
            <v>0</v>
          </cell>
          <cell r="H54">
            <v>0</v>
          </cell>
          <cell r="I54">
            <v>0</v>
          </cell>
          <cell r="J54">
            <v>1</v>
          </cell>
          <cell r="K54">
            <v>0</v>
          </cell>
          <cell r="L54">
            <v>0</v>
          </cell>
          <cell r="M54">
            <v>0</v>
          </cell>
          <cell r="N54">
            <v>0</v>
          </cell>
          <cell r="O54">
            <v>0</v>
          </cell>
          <cell r="P54">
            <v>0</v>
          </cell>
          <cell r="Q54">
            <v>0</v>
          </cell>
          <cell r="R54" t="str">
            <v>|</v>
          </cell>
          <cell r="S54">
            <v>0</v>
          </cell>
          <cell r="T54">
            <v>1</v>
          </cell>
          <cell r="U54">
            <v>0</v>
          </cell>
          <cell r="V54">
            <v>0</v>
          </cell>
          <cell r="W54" t="str">
            <v>|</v>
          </cell>
          <cell r="X54">
            <v>1</v>
          </cell>
          <cell r="Y54" t="str">
            <v>|</v>
          </cell>
        </row>
        <row r="55">
          <cell r="A55" t="str">
            <v>|</v>
          </cell>
          <cell r="C55" t="str">
            <v>|</v>
          </cell>
          <cell r="D55" t="str">
            <v>2003-04</v>
          </cell>
          <cell r="E55" t="str">
            <v>|</v>
          </cell>
          <cell r="F55">
            <v>294</v>
          </cell>
          <cell r="G55">
            <v>-295</v>
          </cell>
          <cell r="H55">
            <v>-2</v>
          </cell>
          <cell r="I55">
            <v>0</v>
          </cell>
          <cell r="J55">
            <v>0</v>
          </cell>
          <cell r="K55">
            <v>1</v>
          </cell>
          <cell r="L55">
            <v>0</v>
          </cell>
          <cell r="M55">
            <v>-5</v>
          </cell>
          <cell r="N55">
            <v>1</v>
          </cell>
          <cell r="O55">
            <v>0</v>
          </cell>
          <cell r="P55">
            <v>0</v>
          </cell>
          <cell r="Q55">
            <v>-2</v>
          </cell>
          <cell r="R55" t="str">
            <v>|</v>
          </cell>
          <cell r="S55">
            <v>-3</v>
          </cell>
          <cell r="T55">
            <v>1</v>
          </cell>
          <cell r="U55">
            <v>-4</v>
          </cell>
          <cell r="V55">
            <v>-2</v>
          </cell>
          <cell r="W55" t="str">
            <v>|</v>
          </cell>
          <cell r="X55">
            <v>-8</v>
          </cell>
          <cell r="Y55" t="str">
            <v>|</v>
          </cell>
        </row>
        <row r="56">
          <cell r="A56" t="str">
            <v>|</v>
          </cell>
          <cell r="B56" t="str">
            <v>-----------------------------------</v>
          </cell>
          <cell r="C56" t="str">
            <v>|</v>
          </cell>
          <cell r="D56" t="str">
            <v>-----------------------------------</v>
          </cell>
          <cell r="E56" t="str">
            <v>|</v>
          </cell>
          <cell r="F56" t="str">
            <v>-----------------------------------</v>
          </cell>
          <cell r="G56" t="str">
            <v>-----------------------------------</v>
          </cell>
          <cell r="H56" t="str">
            <v>-----------------------------------</v>
          </cell>
          <cell r="I56" t="str">
            <v>-----------------------------------</v>
          </cell>
          <cell r="J56" t="str">
            <v>-----------------------------------</v>
          </cell>
          <cell r="K56" t="str">
            <v>-----------------------------------</v>
          </cell>
          <cell r="L56" t="str">
            <v>-----------------------------------</v>
          </cell>
          <cell r="M56" t="str">
            <v>-----------------------------------</v>
          </cell>
          <cell r="N56" t="str">
            <v>-----------------------------------</v>
          </cell>
          <cell r="O56" t="str">
            <v>-----------------------------------</v>
          </cell>
          <cell r="P56" t="str">
            <v>-----------------------------------</v>
          </cell>
          <cell r="Q56" t="str">
            <v>-----------------------------------</v>
          </cell>
          <cell r="R56" t="str">
            <v>|</v>
          </cell>
          <cell r="S56" t="str">
            <v>-----------------------------------</v>
          </cell>
          <cell r="T56" t="str">
            <v>-----------------------------------</v>
          </cell>
          <cell r="U56" t="str">
            <v>-----------------------------------</v>
          </cell>
          <cell r="V56" t="str">
            <v>-----------------------------------</v>
          </cell>
          <cell r="W56" t="str">
            <v>|</v>
          </cell>
          <cell r="X56" t="str">
            <v>...................................</v>
          </cell>
          <cell r="Y56" t="str">
            <v>|</v>
          </cell>
        </row>
        <row r="57">
          <cell r="A57" t="str">
            <v>|</v>
          </cell>
          <cell r="C57" t="str">
            <v>|</v>
          </cell>
          <cell r="E57" t="str">
            <v>|</v>
          </cell>
          <cell r="R57" t="str">
            <v>|</v>
          </cell>
          <cell r="W57" t="str">
            <v>|</v>
          </cell>
          <cell r="Y57" t="str">
            <v>|</v>
          </cell>
        </row>
        <row r="58">
          <cell r="A58" t="str">
            <v>|</v>
          </cell>
          <cell r="B58" t="str">
            <v>Consolidated</v>
          </cell>
          <cell r="C58" t="str">
            <v>|</v>
          </cell>
          <cell r="D58" t="str">
            <v>2004-05</v>
          </cell>
          <cell r="E58" t="str">
            <v>|</v>
          </cell>
          <cell r="F58">
            <v>12443</v>
          </cell>
          <cell r="G58">
            <v>9546</v>
          </cell>
          <cell r="H58">
            <v>8098</v>
          </cell>
          <cell r="I58">
            <v>11743</v>
          </cell>
          <cell r="J58">
            <v>10390</v>
          </cell>
          <cell r="K58">
            <v>7906</v>
          </cell>
          <cell r="L58">
            <v>11284</v>
          </cell>
          <cell r="M58">
            <v>11063</v>
          </cell>
          <cell r="N58">
            <v>9135</v>
          </cell>
          <cell r="O58">
            <v>11268</v>
          </cell>
          <cell r="P58">
            <v>10752</v>
          </cell>
          <cell r="Q58">
            <v>7592</v>
          </cell>
          <cell r="R58" t="str">
            <v>|</v>
          </cell>
          <cell r="S58">
            <v>30087</v>
          </cell>
          <cell r="T58">
            <v>30039</v>
          </cell>
          <cell r="U58">
            <v>31482</v>
          </cell>
          <cell r="V58">
            <v>29612</v>
          </cell>
          <cell r="W58" t="str">
            <v>|</v>
          </cell>
          <cell r="X58">
            <v>121220</v>
          </cell>
          <cell r="Y58" t="str">
            <v>|</v>
          </cell>
        </row>
        <row r="59">
          <cell r="A59" t="str">
            <v>|</v>
          </cell>
          <cell r="B59" t="str">
            <v>Fund TOTALS</v>
          </cell>
          <cell r="C59" t="str">
            <v>|</v>
          </cell>
          <cell r="D59" t="str">
            <v>2003-04</v>
          </cell>
          <cell r="E59" t="str">
            <v>|</v>
          </cell>
          <cell r="F59">
            <v>10879</v>
          </cell>
          <cell r="G59">
            <v>10100</v>
          </cell>
          <cell r="H59">
            <v>7317</v>
          </cell>
          <cell r="I59">
            <v>11002</v>
          </cell>
          <cell r="J59">
            <v>9794</v>
          </cell>
          <cell r="K59">
            <v>7676</v>
          </cell>
          <cell r="L59">
            <v>11033</v>
          </cell>
          <cell r="M59">
            <v>10315</v>
          </cell>
          <cell r="N59">
            <v>9003</v>
          </cell>
          <cell r="O59">
            <v>11329</v>
          </cell>
          <cell r="P59">
            <v>10290</v>
          </cell>
          <cell r="Q59">
            <v>6922</v>
          </cell>
          <cell r="R59" t="str">
            <v>|</v>
          </cell>
          <cell r="S59">
            <v>28296</v>
          </cell>
          <cell r="T59">
            <v>28472</v>
          </cell>
          <cell r="U59">
            <v>30351</v>
          </cell>
          <cell r="V59">
            <v>28541</v>
          </cell>
          <cell r="W59" t="str">
            <v>|</v>
          </cell>
          <cell r="X59">
            <v>115660</v>
          </cell>
          <cell r="Y59" t="str">
            <v>|</v>
          </cell>
        </row>
        <row r="60">
          <cell r="A60" t="str">
            <v>|</v>
          </cell>
          <cell r="B60" t="str">
            <v>-----------------------------------</v>
          </cell>
          <cell r="C60" t="str">
            <v>|</v>
          </cell>
          <cell r="D60" t="str">
            <v>...................................</v>
          </cell>
          <cell r="E60" t="str">
            <v>|</v>
          </cell>
          <cell r="F60" t="str">
            <v>-----------------------------------</v>
          </cell>
          <cell r="G60" t="str">
            <v>-----------------------------------</v>
          </cell>
          <cell r="H60" t="str">
            <v>-----------------------------------</v>
          </cell>
          <cell r="I60" t="str">
            <v>-----------------------------------</v>
          </cell>
          <cell r="J60" t="str">
            <v>-----------------------------------</v>
          </cell>
          <cell r="K60" t="str">
            <v>-----------------------------------</v>
          </cell>
          <cell r="L60" t="str">
            <v>-----------------------------------</v>
          </cell>
          <cell r="M60" t="str">
            <v>-----------------------------------</v>
          </cell>
          <cell r="N60" t="str">
            <v>-----------------------------------</v>
          </cell>
          <cell r="O60" t="str">
            <v>-----------------------------------</v>
          </cell>
          <cell r="P60" t="str">
            <v>-----------------------------------</v>
          </cell>
          <cell r="Q60" t="str">
            <v>-----------------------------------</v>
          </cell>
          <cell r="R60" t="str">
            <v>|</v>
          </cell>
          <cell r="S60" t="str">
            <v>-----------------------------------</v>
          </cell>
          <cell r="T60" t="str">
            <v>-----------------------------------</v>
          </cell>
          <cell r="U60" t="str">
            <v>-----------------------------------</v>
          </cell>
          <cell r="V60" t="str">
            <v>-----------------------------------</v>
          </cell>
          <cell r="W60" t="str">
            <v>|</v>
          </cell>
          <cell r="X60" t="str">
            <v>-----------------------------------</v>
          </cell>
          <cell r="Y60" t="str">
            <v>|</v>
          </cell>
        </row>
        <row r="61">
          <cell r="A61" t="str">
            <v>|</v>
          </cell>
          <cell r="B61" t="str">
            <v>ACCRUED VAT</v>
          </cell>
          <cell r="C61" t="str">
            <v>|</v>
          </cell>
          <cell r="D61" t="str">
            <v>2004-05</v>
          </cell>
          <cell r="E61" t="str">
            <v>|</v>
          </cell>
          <cell r="F61">
            <v>5820</v>
          </cell>
          <cell r="G61">
            <v>6007</v>
          </cell>
          <cell r="H61">
            <v>5961</v>
          </cell>
          <cell r="I61">
            <v>5950</v>
          </cell>
          <cell r="J61">
            <v>5972</v>
          </cell>
          <cell r="K61">
            <v>6320</v>
          </cell>
          <cell r="L61">
            <v>6309</v>
          </cell>
          <cell r="M61">
            <v>6434</v>
          </cell>
          <cell r="N61">
            <v>6061</v>
          </cell>
          <cell r="O61">
            <v>6364</v>
          </cell>
          <cell r="P61">
            <v>6085</v>
          </cell>
          <cell r="Q61">
            <v>6199</v>
          </cell>
          <cell r="R61" t="str">
            <v>|</v>
          </cell>
          <cell r="S61">
            <v>17788</v>
          </cell>
          <cell r="T61">
            <v>18242</v>
          </cell>
          <cell r="U61">
            <v>18804</v>
          </cell>
          <cell r="V61">
            <v>18648</v>
          </cell>
          <cell r="W61" t="str">
            <v>|</v>
          </cell>
          <cell r="X61">
            <v>73482</v>
          </cell>
          <cell r="Y61" t="str">
            <v>|</v>
          </cell>
        </row>
        <row r="62">
          <cell r="A62" t="str">
            <v>|</v>
          </cell>
          <cell r="C62" t="str">
            <v>|</v>
          </cell>
          <cell r="D62" t="str">
            <v>2003-04</v>
          </cell>
          <cell r="E62" t="str">
            <v>|</v>
          </cell>
          <cell r="F62">
            <v>5592</v>
          </cell>
          <cell r="G62">
            <v>5726</v>
          </cell>
          <cell r="H62">
            <v>5682</v>
          </cell>
          <cell r="I62">
            <v>5717</v>
          </cell>
          <cell r="J62">
            <v>5672</v>
          </cell>
          <cell r="K62">
            <v>6057</v>
          </cell>
          <cell r="L62">
            <v>6151</v>
          </cell>
          <cell r="M62">
            <v>6371</v>
          </cell>
          <cell r="N62">
            <v>5772</v>
          </cell>
          <cell r="O62">
            <v>5961</v>
          </cell>
          <cell r="P62">
            <v>5735</v>
          </cell>
          <cell r="Q62">
            <v>6021</v>
          </cell>
          <cell r="R62" t="str">
            <v>|</v>
          </cell>
          <cell r="S62">
            <v>17000</v>
          </cell>
          <cell r="T62">
            <v>17446</v>
          </cell>
          <cell r="U62">
            <v>18294</v>
          </cell>
          <cell r="V62">
            <v>17717</v>
          </cell>
          <cell r="W62" t="str">
            <v>|</v>
          </cell>
          <cell r="X62">
            <v>70457</v>
          </cell>
          <cell r="Y62" t="str">
            <v>|</v>
          </cell>
        </row>
        <row r="63">
          <cell r="A63" t="str">
            <v>|</v>
          </cell>
          <cell r="B63" t="str">
            <v>...................................</v>
          </cell>
          <cell r="C63" t="str">
            <v>|</v>
          </cell>
          <cell r="D63" t="str">
            <v>...................................</v>
          </cell>
          <cell r="E63" t="str">
            <v>|</v>
          </cell>
          <cell r="F63" t="str">
            <v>...................................</v>
          </cell>
          <cell r="G63" t="str">
            <v>...................................</v>
          </cell>
          <cell r="H63" t="str">
            <v>...................................</v>
          </cell>
          <cell r="I63" t="str">
            <v>...................................</v>
          </cell>
          <cell r="J63" t="str">
            <v>...................................</v>
          </cell>
          <cell r="K63" t="str">
            <v>...................................</v>
          </cell>
          <cell r="L63" t="str">
            <v>...................................</v>
          </cell>
          <cell r="M63" t="str">
            <v>...................................</v>
          </cell>
          <cell r="N63" t="str">
            <v>...................................</v>
          </cell>
          <cell r="O63" t="str">
            <v>...................................</v>
          </cell>
          <cell r="P63" t="str">
            <v>...................................</v>
          </cell>
          <cell r="Q63" t="str">
            <v>...................................</v>
          </cell>
          <cell r="R63" t="str">
            <v>|</v>
          </cell>
          <cell r="S63" t="str">
            <v>...................................</v>
          </cell>
          <cell r="T63" t="str">
            <v>...................................</v>
          </cell>
          <cell r="U63" t="str">
            <v>...................................</v>
          </cell>
          <cell r="V63" t="str">
            <v>...................................</v>
          </cell>
          <cell r="W63" t="str">
            <v>|</v>
          </cell>
          <cell r="X63" t="str">
            <v>...................................</v>
          </cell>
          <cell r="Y63" t="str">
            <v>|</v>
          </cell>
        </row>
        <row r="64">
          <cell r="A64" t="str">
            <v>|</v>
          </cell>
          <cell r="B64" t="str">
            <v xml:space="preserve">ACCRUED </v>
          </cell>
          <cell r="C64" t="str">
            <v>|</v>
          </cell>
          <cell r="D64" t="str">
            <v>2004-05</v>
          </cell>
          <cell r="E64" t="str">
            <v>|</v>
          </cell>
          <cell r="F64">
            <v>671.36939684575532</v>
          </cell>
          <cell r="G64">
            <v>670.08260550180103</v>
          </cell>
          <cell r="H64">
            <v>668.79828050792253</v>
          </cell>
          <cell r="I64">
            <v>685.67286368307407</v>
          </cell>
          <cell r="J64">
            <v>684.35865736101493</v>
          </cell>
          <cell r="K64">
            <v>683.04696993440632</v>
          </cell>
          <cell r="L64">
            <v>681.73779657536522</v>
          </cell>
          <cell r="M64">
            <v>681.16968174488579</v>
          </cell>
          <cell r="N64">
            <v>680.60204034343167</v>
          </cell>
          <cell r="O64">
            <v>680.03487197647883</v>
          </cell>
          <cell r="P64">
            <v>679.46817624983169</v>
          </cell>
          <cell r="Q64">
            <v>678.90195276962345</v>
          </cell>
          <cell r="R64" t="str">
            <v>|</v>
          </cell>
          <cell r="S64">
            <v>2010.2502828554789</v>
          </cell>
          <cell r="T64">
            <v>2053.0784909784952</v>
          </cell>
          <cell r="U64">
            <v>2043.5095186636827</v>
          </cell>
          <cell r="V64">
            <v>2038.405000995934</v>
          </cell>
          <cell r="W64" t="str">
            <v>|</v>
          </cell>
          <cell r="X64">
            <v>8145.2432934935905</v>
          </cell>
          <cell r="Y64" t="str">
            <v>|</v>
          </cell>
        </row>
        <row r="65">
          <cell r="A65" t="str">
            <v>|</v>
          </cell>
          <cell r="B65" t="str">
            <v>TOBACCO</v>
          </cell>
          <cell r="C65" t="str">
            <v>|</v>
          </cell>
          <cell r="D65" t="str">
            <v>2003-04</v>
          </cell>
          <cell r="E65" t="str">
            <v>|</v>
          </cell>
          <cell r="F65">
            <v>665.38400187737125</v>
          </cell>
          <cell r="G65">
            <v>665.32855321054819</v>
          </cell>
          <cell r="H65">
            <v>665.27310916444719</v>
          </cell>
          <cell r="I65">
            <v>680.45115437569916</v>
          </cell>
          <cell r="J65">
            <v>680.39445011283465</v>
          </cell>
          <cell r="K65">
            <v>680.33775057532523</v>
          </cell>
          <cell r="L65">
            <v>680.28105576277721</v>
          </cell>
          <cell r="M65">
            <v>678.9771837392318</v>
          </cell>
          <cell r="N65">
            <v>677.67581080373168</v>
          </cell>
          <cell r="O65">
            <v>676.37693216635773</v>
          </cell>
          <cell r="P65">
            <v>675.08054304637221</v>
          </cell>
          <cell r="Q65">
            <v>672.65865927603443</v>
          </cell>
          <cell r="R65" t="str">
            <v>|</v>
          </cell>
          <cell r="S65">
            <v>1995.9856642523669</v>
          </cell>
          <cell r="T65">
            <v>2041.1833550638589</v>
          </cell>
          <cell r="U65">
            <v>2036.9340503057406</v>
          </cell>
          <cell r="V65">
            <v>2024.1161344887646</v>
          </cell>
          <cell r="W65" t="str">
            <v>|</v>
          </cell>
          <cell r="X65">
            <v>8098.2192041107301</v>
          </cell>
          <cell r="Y65" t="str">
            <v>|</v>
          </cell>
        </row>
        <row r="66">
          <cell r="A66" t="str">
            <v>|</v>
          </cell>
          <cell r="B66" t="str">
            <v>...................................</v>
          </cell>
          <cell r="C66" t="str">
            <v>|</v>
          </cell>
          <cell r="D66" t="str">
            <v>...................................</v>
          </cell>
          <cell r="E66" t="str">
            <v>|</v>
          </cell>
          <cell r="F66" t="str">
            <v>...................................</v>
          </cell>
          <cell r="G66" t="str">
            <v>...................................</v>
          </cell>
          <cell r="H66" t="str">
            <v>...................................</v>
          </cell>
          <cell r="I66" t="str">
            <v>...................................</v>
          </cell>
          <cell r="J66" t="str">
            <v>...................................</v>
          </cell>
          <cell r="K66" t="str">
            <v>...................................</v>
          </cell>
          <cell r="L66" t="str">
            <v>...................................</v>
          </cell>
          <cell r="M66" t="str">
            <v>...................................</v>
          </cell>
          <cell r="N66" t="str">
            <v>...................................</v>
          </cell>
          <cell r="O66" t="str">
            <v>...................................</v>
          </cell>
          <cell r="P66" t="str">
            <v>...................................</v>
          </cell>
          <cell r="Q66" t="str">
            <v>...................................</v>
          </cell>
          <cell r="R66" t="str">
            <v>|</v>
          </cell>
          <cell r="S66" t="str">
            <v>...................................</v>
          </cell>
          <cell r="T66" t="str">
            <v>...................................</v>
          </cell>
          <cell r="U66" t="str">
            <v>...................................</v>
          </cell>
          <cell r="V66" t="str">
            <v>...................................</v>
          </cell>
          <cell r="W66" t="str">
            <v>|</v>
          </cell>
          <cell r="X66" t="str">
            <v>...................................</v>
          </cell>
          <cell r="Y66" t="str">
            <v>|</v>
          </cell>
        </row>
        <row r="67">
          <cell r="A67" t="str">
            <v>|</v>
          </cell>
          <cell r="B67" t="str">
            <v>ACCRUED IPT</v>
          </cell>
          <cell r="C67" t="str">
            <v>|</v>
          </cell>
          <cell r="D67" t="str">
            <v>2004-05</v>
          </cell>
          <cell r="E67" t="str">
            <v>|</v>
          </cell>
          <cell r="F67">
            <v>209</v>
          </cell>
          <cell r="G67">
            <v>209</v>
          </cell>
          <cell r="H67">
            <v>209</v>
          </cell>
          <cell r="I67">
            <v>207</v>
          </cell>
          <cell r="J67">
            <v>207</v>
          </cell>
          <cell r="K67">
            <v>207</v>
          </cell>
          <cell r="L67">
            <v>201</v>
          </cell>
          <cell r="M67">
            <v>201</v>
          </cell>
          <cell r="N67">
            <v>201</v>
          </cell>
          <cell r="O67">
            <v>201</v>
          </cell>
          <cell r="P67">
            <v>201</v>
          </cell>
          <cell r="Q67">
            <v>199.96080000000006</v>
          </cell>
          <cell r="R67" t="str">
            <v>|</v>
          </cell>
          <cell r="S67">
            <v>627</v>
          </cell>
          <cell r="T67">
            <v>621</v>
          </cell>
          <cell r="U67">
            <v>603</v>
          </cell>
          <cell r="V67">
            <v>601.96080000000006</v>
          </cell>
          <cell r="W67" t="str">
            <v>|</v>
          </cell>
          <cell r="X67">
            <v>2452.9607999999998</v>
          </cell>
          <cell r="Y67" t="str">
            <v>|</v>
          </cell>
        </row>
        <row r="68">
          <cell r="A68" t="str">
            <v>|</v>
          </cell>
          <cell r="C68" t="str">
            <v>|</v>
          </cell>
          <cell r="D68" t="str">
            <v>2003-04</v>
          </cell>
          <cell r="E68" t="str">
            <v>|</v>
          </cell>
          <cell r="F68">
            <v>200</v>
          </cell>
          <cell r="G68">
            <v>200</v>
          </cell>
          <cell r="H68">
            <v>201</v>
          </cell>
          <cell r="I68">
            <v>195</v>
          </cell>
          <cell r="J68">
            <v>195</v>
          </cell>
          <cell r="K68">
            <v>195</v>
          </cell>
          <cell r="L68">
            <v>187</v>
          </cell>
          <cell r="M68">
            <v>187</v>
          </cell>
          <cell r="N68">
            <v>187</v>
          </cell>
          <cell r="O68">
            <v>191</v>
          </cell>
          <cell r="P68">
            <v>191</v>
          </cell>
          <cell r="Q68">
            <v>191</v>
          </cell>
          <cell r="R68" t="str">
            <v>|</v>
          </cell>
          <cell r="S68">
            <v>601</v>
          </cell>
          <cell r="T68">
            <v>585</v>
          </cell>
          <cell r="U68">
            <v>561</v>
          </cell>
          <cell r="V68">
            <v>573</v>
          </cell>
          <cell r="W68" t="str">
            <v>|</v>
          </cell>
          <cell r="X68">
            <v>2320</v>
          </cell>
          <cell r="Y68" t="str">
            <v>|</v>
          </cell>
        </row>
        <row r="69">
          <cell r="A69" t="str">
            <v>|</v>
          </cell>
          <cell r="B69" t="str">
            <v>...................................</v>
          </cell>
          <cell r="C69" t="str">
            <v>|</v>
          </cell>
          <cell r="D69" t="str">
            <v>...................................</v>
          </cell>
          <cell r="E69" t="str">
            <v>|</v>
          </cell>
          <cell r="F69" t="str">
            <v>...................................</v>
          </cell>
          <cell r="G69" t="str">
            <v>...................................</v>
          </cell>
          <cell r="H69" t="str">
            <v>...................................</v>
          </cell>
          <cell r="I69" t="str">
            <v>...................................</v>
          </cell>
          <cell r="J69" t="str">
            <v>...................................</v>
          </cell>
          <cell r="K69" t="str">
            <v>...................................</v>
          </cell>
          <cell r="L69" t="str">
            <v>...................................</v>
          </cell>
          <cell r="M69" t="str">
            <v>...................................</v>
          </cell>
          <cell r="N69" t="str">
            <v>...................................</v>
          </cell>
          <cell r="O69" t="str">
            <v>...................................</v>
          </cell>
          <cell r="P69" t="str">
            <v>...................................</v>
          </cell>
          <cell r="Q69" t="str">
            <v>...................................</v>
          </cell>
          <cell r="R69" t="str">
            <v>|</v>
          </cell>
          <cell r="S69" t="str">
            <v>...................................</v>
          </cell>
          <cell r="T69" t="str">
            <v>...................................</v>
          </cell>
          <cell r="U69" t="str">
            <v>...................................</v>
          </cell>
          <cell r="V69" t="str">
            <v>...................................</v>
          </cell>
          <cell r="W69" t="str">
            <v>|</v>
          </cell>
          <cell r="X69" t="str">
            <v>...................................</v>
          </cell>
          <cell r="Y69" t="str">
            <v>|</v>
          </cell>
        </row>
        <row r="70">
          <cell r="A70" t="str">
            <v>|</v>
          </cell>
          <cell r="B70" t="str">
            <v xml:space="preserve">ACCRUED </v>
          </cell>
          <cell r="C70" t="str">
            <v>|</v>
          </cell>
          <cell r="D70" t="str">
            <v>2004-05</v>
          </cell>
          <cell r="E70" t="str">
            <v>|</v>
          </cell>
          <cell r="F70">
            <v>58</v>
          </cell>
          <cell r="G70">
            <v>58</v>
          </cell>
          <cell r="H70">
            <v>58</v>
          </cell>
          <cell r="I70">
            <v>50</v>
          </cell>
          <cell r="J70">
            <v>50</v>
          </cell>
          <cell r="K70">
            <v>51</v>
          </cell>
          <cell r="L70">
            <v>50</v>
          </cell>
          <cell r="M70">
            <v>50</v>
          </cell>
          <cell r="N70">
            <v>50</v>
          </cell>
          <cell r="O70">
            <v>60</v>
          </cell>
          <cell r="P70">
            <v>60</v>
          </cell>
          <cell r="Q70">
            <v>58.6995</v>
          </cell>
          <cell r="R70" t="str">
            <v>|</v>
          </cell>
          <cell r="S70">
            <v>174</v>
          </cell>
          <cell r="T70">
            <v>151</v>
          </cell>
          <cell r="U70">
            <v>150</v>
          </cell>
          <cell r="V70">
            <v>178.6995</v>
          </cell>
          <cell r="W70" t="str">
            <v>|</v>
          </cell>
          <cell r="X70">
            <v>653.69949999999994</v>
          </cell>
          <cell r="Y70" t="str">
            <v>|</v>
          </cell>
        </row>
        <row r="71">
          <cell r="A71" t="str">
            <v>|</v>
          </cell>
          <cell r="B71" t="str">
            <v>LANDFILL</v>
          </cell>
          <cell r="C71" t="str">
            <v>|</v>
          </cell>
          <cell r="D71" t="str">
            <v>2003-04</v>
          </cell>
          <cell r="E71" t="str">
            <v>|</v>
          </cell>
          <cell r="F71">
            <v>57</v>
          </cell>
          <cell r="G71">
            <v>57</v>
          </cell>
          <cell r="H71">
            <v>57</v>
          </cell>
          <cell r="I71">
            <v>54</v>
          </cell>
          <cell r="J71">
            <v>54</v>
          </cell>
          <cell r="K71">
            <v>54</v>
          </cell>
          <cell r="L71">
            <v>52</v>
          </cell>
          <cell r="M71">
            <v>52</v>
          </cell>
          <cell r="N71">
            <v>51</v>
          </cell>
          <cell r="O71">
            <v>52</v>
          </cell>
          <cell r="P71">
            <v>52</v>
          </cell>
          <cell r="Q71">
            <v>51</v>
          </cell>
          <cell r="R71" t="str">
            <v>|</v>
          </cell>
          <cell r="S71">
            <v>171</v>
          </cell>
          <cell r="T71">
            <v>162</v>
          </cell>
          <cell r="U71">
            <v>155</v>
          </cell>
          <cell r="V71">
            <v>155</v>
          </cell>
          <cell r="W71" t="str">
            <v>|</v>
          </cell>
          <cell r="X71">
            <v>643</v>
          </cell>
          <cell r="Y71" t="str">
            <v>|</v>
          </cell>
        </row>
        <row r="72">
          <cell r="A72" t="str">
            <v>|</v>
          </cell>
          <cell r="B72" t="str">
            <v>-----------------------------------</v>
          </cell>
          <cell r="C72" t="str">
            <v>|</v>
          </cell>
          <cell r="D72" t="str">
            <v>-----------------------------------</v>
          </cell>
          <cell r="E72" t="str">
            <v>|</v>
          </cell>
          <cell r="F72" t="str">
            <v>-----------------------------------</v>
          </cell>
          <cell r="G72" t="str">
            <v>-----------------------------------</v>
          </cell>
          <cell r="H72" t="str">
            <v>-----------------------------------</v>
          </cell>
          <cell r="I72" t="str">
            <v>-----------------------------------</v>
          </cell>
          <cell r="J72" t="str">
            <v>-----------------------------------</v>
          </cell>
          <cell r="K72" t="str">
            <v>-----------------------------------</v>
          </cell>
          <cell r="L72" t="str">
            <v>-----------------------------------</v>
          </cell>
          <cell r="M72" t="str">
            <v>-----------------------------------</v>
          </cell>
          <cell r="N72" t="str">
            <v>-----------------------------------</v>
          </cell>
          <cell r="O72" t="str">
            <v>-----------------------------------</v>
          </cell>
          <cell r="P72" t="str">
            <v>-----------------------------------</v>
          </cell>
          <cell r="Q72" t="str">
            <v>-----------------------------------</v>
          </cell>
          <cell r="R72" t="str">
            <v>|</v>
          </cell>
          <cell r="S72" t="str">
            <v>-----------------------------------</v>
          </cell>
          <cell r="T72" t="str">
            <v>-----------------------------------</v>
          </cell>
          <cell r="U72" t="str">
            <v>-----------------------------------</v>
          </cell>
          <cell r="V72" t="str">
            <v>-----------------------------------</v>
          </cell>
          <cell r="W72" t="str">
            <v>|</v>
          </cell>
          <cell r="X72" t="str">
            <v>-----------------------------------</v>
          </cell>
          <cell r="Y72" t="str">
            <v>|</v>
          </cell>
        </row>
        <row r="73">
          <cell r="A73" t="str">
            <v>|</v>
          </cell>
          <cell r="B73" t="str">
            <v xml:space="preserve">ACCRUED </v>
          </cell>
          <cell r="C73" t="str">
            <v>|</v>
          </cell>
          <cell r="D73" t="str">
            <v>2004-05</v>
          </cell>
          <cell r="E73" t="str">
            <v>|</v>
          </cell>
          <cell r="F73">
            <v>62</v>
          </cell>
          <cell r="G73">
            <v>62</v>
          </cell>
          <cell r="H73">
            <v>62</v>
          </cell>
          <cell r="I73">
            <v>62</v>
          </cell>
          <cell r="J73">
            <v>62</v>
          </cell>
          <cell r="K73">
            <v>62</v>
          </cell>
          <cell r="L73">
            <v>71</v>
          </cell>
          <cell r="M73">
            <v>71</v>
          </cell>
          <cell r="N73">
            <v>71</v>
          </cell>
          <cell r="O73">
            <v>73</v>
          </cell>
          <cell r="P73">
            <v>73</v>
          </cell>
          <cell r="Q73">
            <v>73</v>
          </cell>
          <cell r="R73" t="str">
            <v>|</v>
          </cell>
          <cell r="S73">
            <v>186</v>
          </cell>
          <cell r="T73">
            <v>186</v>
          </cell>
          <cell r="U73">
            <v>213</v>
          </cell>
          <cell r="V73">
            <v>219</v>
          </cell>
          <cell r="W73" t="str">
            <v>|</v>
          </cell>
          <cell r="X73">
            <v>804</v>
          </cell>
          <cell r="Y73" t="str">
            <v>|</v>
          </cell>
        </row>
        <row r="74">
          <cell r="A74" t="str">
            <v>|</v>
          </cell>
          <cell r="B74" t="str">
            <v>CCL</v>
          </cell>
          <cell r="C74" t="str">
            <v>|</v>
          </cell>
          <cell r="D74" t="str">
            <v>2003-04</v>
          </cell>
          <cell r="E74" t="str">
            <v>|</v>
          </cell>
          <cell r="F74">
            <v>63</v>
          </cell>
          <cell r="G74">
            <v>63</v>
          </cell>
          <cell r="H74">
            <v>63</v>
          </cell>
          <cell r="I74">
            <v>62</v>
          </cell>
          <cell r="J74">
            <v>62</v>
          </cell>
          <cell r="K74">
            <v>62</v>
          </cell>
          <cell r="L74">
            <v>76</v>
          </cell>
          <cell r="M74">
            <v>76</v>
          </cell>
          <cell r="N74">
            <v>76</v>
          </cell>
          <cell r="O74">
            <v>71</v>
          </cell>
          <cell r="P74">
            <v>71</v>
          </cell>
          <cell r="Q74">
            <v>71</v>
          </cell>
          <cell r="R74" t="str">
            <v>|</v>
          </cell>
          <cell r="S74">
            <v>189</v>
          </cell>
          <cell r="T74">
            <v>186</v>
          </cell>
          <cell r="U74">
            <v>228</v>
          </cell>
          <cell r="V74">
            <v>213</v>
          </cell>
          <cell r="W74" t="str">
            <v>|</v>
          </cell>
          <cell r="X74">
            <v>816</v>
          </cell>
          <cell r="Y74" t="str">
            <v>|</v>
          </cell>
        </row>
        <row r="75">
          <cell r="A75" t="str">
            <v>|</v>
          </cell>
          <cell r="B75" t="str">
            <v>-----------------------------------</v>
          </cell>
          <cell r="C75" t="str">
            <v>|</v>
          </cell>
          <cell r="D75" t="str">
            <v>-----------------------------------</v>
          </cell>
          <cell r="E75" t="str">
            <v>|</v>
          </cell>
          <cell r="F75" t="str">
            <v>-----------------------------------</v>
          </cell>
          <cell r="G75" t="str">
            <v>-----------------------------------</v>
          </cell>
          <cell r="H75" t="str">
            <v>-----------------------------------</v>
          </cell>
          <cell r="I75" t="str">
            <v>-----------------------------------</v>
          </cell>
          <cell r="J75" t="str">
            <v>-----------------------------------</v>
          </cell>
          <cell r="K75" t="str">
            <v>-----------------------------------</v>
          </cell>
          <cell r="L75" t="str">
            <v>-----------------------------------</v>
          </cell>
          <cell r="M75" t="str">
            <v>-----------------------------------</v>
          </cell>
          <cell r="N75" t="str">
            <v>-----------------------------------</v>
          </cell>
          <cell r="O75" t="str">
            <v>-----------------------------------</v>
          </cell>
          <cell r="P75" t="str">
            <v>-----------------------------------</v>
          </cell>
          <cell r="Q75" t="str">
            <v>-----------------------------------</v>
          </cell>
          <cell r="R75" t="str">
            <v>|</v>
          </cell>
          <cell r="S75" t="str">
            <v>-----------------------------------</v>
          </cell>
          <cell r="T75" t="str">
            <v>-----------------------------------</v>
          </cell>
          <cell r="U75" t="str">
            <v>-----------------------------------</v>
          </cell>
          <cell r="V75" t="str">
            <v>-----------------------------------</v>
          </cell>
          <cell r="W75" t="str">
            <v>|</v>
          </cell>
          <cell r="X75" t="str">
            <v>-----------------------------------</v>
          </cell>
          <cell r="Y75" t="str">
            <v>|</v>
          </cell>
        </row>
        <row r="76">
          <cell r="A76" t="str">
            <v>|</v>
          </cell>
          <cell r="B76" t="str">
            <v>ACCRUED</v>
          </cell>
          <cell r="C76" t="str">
            <v>|</v>
          </cell>
          <cell r="D76" t="str">
            <v>2004-05</v>
          </cell>
          <cell r="E76" t="str">
            <v>|</v>
          </cell>
          <cell r="F76">
            <v>33</v>
          </cell>
          <cell r="G76">
            <v>33</v>
          </cell>
          <cell r="H76">
            <v>33</v>
          </cell>
          <cell r="I76">
            <v>26</v>
          </cell>
          <cell r="J76">
            <v>26</v>
          </cell>
          <cell r="K76">
            <v>25</v>
          </cell>
          <cell r="L76">
            <v>24</v>
          </cell>
          <cell r="M76">
            <v>24</v>
          </cell>
          <cell r="N76">
            <v>23</v>
          </cell>
          <cell r="O76">
            <v>27</v>
          </cell>
          <cell r="P76">
            <v>27</v>
          </cell>
          <cell r="Q76">
            <v>26.397600000000011</v>
          </cell>
          <cell r="R76" t="str">
            <v>|</v>
          </cell>
          <cell r="S76">
            <v>99</v>
          </cell>
          <cell r="T76">
            <v>77</v>
          </cell>
          <cell r="U76">
            <v>71</v>
          </cell>
          <cell r="V76">
            <v>80.397600000000011</v>
          </cell>
          <cell r="W76" t="str">
            <v>|</v>
          </cell>
          <cell r="X76">
            <v>327.39760000000001</v>
          </cell>
          <cell r="Y76" t="str">
            <v>|</v>
          </cell>
        </row>
        <row r="77">
          <cell r="A77" t="str">
            <v>|</v>
          </cell>
          <cell r="B77" t="str">
            <v>AGGREGATES</v>
          </cell>
          <cell r="C77" t="str">
            <v>|</v>
          </cell>
          <cell r="D77" t="str">
            <v>2003-04</v>
          </cell>
          <cell r="E77" t="str">
            <v>|</v>
          </cell>
          <cell r="F77">
            <v>30</v>
          </cell>
          <cell r="G77">
            <v>30</v>
          </cell>
          <cell r="H77">
            <v>30</v>
          </cell>
          <cell r="I77">
            <v>29</v>
          </cell>
          <cell r="J77">
            <v>29</v>
          </cell>
          <cell r="K77">
            <v>31</v>
          </cell>
          <cell r="L77">
            <v>29</v>
          </cell>
          <cell r="M77">
            <v>29</v>
          </cell>
          <cell r="N77">
            <v>30</v>
          </cell>
          <cell r="O77">
            <v>27</v>
          </cell>
          <cell r="P77">
            <v>27</v>
          </cell>
          <cell r="Q77">
            <v>27</v>
          </cell>
          <cell r="R77" t="str">
            <v>|</v>
          </cell>
          <cell r="S77">
            <v>90</v>
          </cell>
          <cell r="T77">
            <v>89</v>
          </cell>
          <cell r="U77">
            <v>88</v>
          </cell>
          <cell r="V77">
            <v>81</v>
          </cell>
          <cell r="W77" t="str">
            <v>|</v>
          </cell>
          <cell r="X77">
            <v>348</v>
          </cell>
          <cell r="Y77" t="str">
            <v>|</v>
          </cell>
        </row>
        <row r="78">
          <cell r="A78" t="str">
            <v>|</v>
          </cell>
          <cell r="B78" t="str">
            <v>-----------------------------------</v>
          </cell>
          <cell r="C78" t="str">
            <v>|</v>
          </cell>
          <cell r="D78" t="str">
            <v>-----------------------------------</v>
          </cell>
          <cell r="E78" t="str">
            <v>|</v>
          </cell>
          <cell r="F78" t="str">
            <v>-----------------------------------</v>
          </cell>
          <cell r="G78" t="str">
            <v>-----------------------------------</v>
          </cell>
          <cell r="H78" t="str">
            <v>-----------------------------------</v>
          </cell>
          <cell r="I78" t="str">
            <v>-----------------------------------</v>
          </cell>
          <cell r="J78" t="str">
            <v>-----------------------------------</v>
          </cell>
          <cell r="K78" t="str">
            <v>-----------------------------------</v>
          </cell>
          <cell r="L78" t="str">
            <v>-----------------------------------</v>
          </cell>
          <cell r="M78" t="str">
            <v>-----------------------------------</v>
          </cell>
          <cell r="N78" t="str">
            <v>-----------------------------------</v>
          </cell>
          <cell r="O78" t="str">
            <v>-----------------------------------</v>
          </cell>
          <cell r="P78" t="str">
            <v>-----------------------------------</v>
          </cell>
          <cell r="Q78" t="str">
            <v>-----------------------------------</v>
          </cell>
          <cell r="R78" t="str">
            <v>|</v>
          </cell>
          <cell r="S78" t="str">
            <v>-----------------------------------</v>
          </cell>
          <cell r="T78" t="str">
            <v>-----------------------------------</v>
          </cell>
          <cell r="U78" t="str">
            <v>-----------------------------------</v>
          </cell>
          <cell r="V78" t="str">
            <v>-----------------------------------</v>
          </cell>
          <cell r="W78" t="str">
            <v>|</v>
          </cell>
          <cell r="X78" t="str">
            <v>-----------------------------------</v>
          </cell>
          <cell r="Y78" t="str">
            <v>|</v>
          </cell>
        </row>
        <row r="79">
          <cell r="B79" t="str">
            <v>** = Actuals</v>
          </cell>
          <cell r="D79" t="str">
            <v>OT/FC</v>
          </cell>
          <cell r="E79" t="str">
            <v>=</v>
          </cell>
          <cell r="F79" t="str">
            <v>Outturn/ forecast</v>
          </cell>
          <cell r="H79" t="str">
            <v># Including former agricultural levies</v>
          </cell>
        </row>
        <row r="82">
          <cell r="B82" t="str">
            <v>TABLE F1</v>
          </cell>
          <cell r="D82" t="str">
            <v>£ million</v>
          </cell>
          <cell r="H82" t="str">
            <v>PROPORTIONATE MONTHLY VARIATION FROM PREVIOUS YEAR</v>
          </cell>
        </row>
        <row r="83">
          <cell r="B83" t="str">
            <v>------------</v>
          </cell>
        </row>
        <row r="84">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cell r="V84">
            <v>0</v>
          </cell>
        </row>
        <row r="85">
          <cell r="A85" t="str">
            <v>|</v>
          </cell>
          <cell r="B85" t="str">
            <v>Revenue source</v>
          </cell>
          <cell r="C85" t="str">
            <v>|</v>
          </cell>
          <cell r="E85" t="str">
            <v>|</v>
          </cell>
          <cell r="F85" t="str">
            <v>April</v>
          </cell>
          <cell r="G85" t="str">
            <v>May</v>
          </cell>
          <cell r="H85" t="str">
            <v>June</v>
          </cell>
          <cell r="I85" t="str">
            <v>July</v>
          </cell>
          <cell r="J85" t="str">
            <v>August</v>
          </cell>
          <cell r="K85" t="str">
            <v>September</v>
          </cell>
          <cell r="L85" t="str">
            <v>October</v>
          </cell>
          <cell r="M85" t="str">
            <v>November</v>
          </cell>
          <cell r="N85" t="str">
            <v>December</v>
          </cell>
          <cell r="O85" t="str">
            <v>January</v>
          </cell>
          <cell r="P85" t="str">
            <v>February</v>
          </cell>
          <cell r="Q85" t="str">
            <v>March</v>
          </cell>
          <cell r="R85" t="str">
            <v>|</v>
          </cell>
          <cell r="S85" t="str">
            <v>Q1</v>
          </cell>
          <cell r="T85" t="str">
            <v>Q2</v>
          </cell>
          <cell r="U85" t="str">
            <v>Q3</v>
          </cell>
          <cell r="V85" t="str">
            <v>Q4</v>
          </cell>
          <cell r="W85" t="str">
            <v>|</v>
          </cell>
          <cell r="X85" t="str">
            <v>Year</v>
          </cell>
          <cell r="Y85" t="str">
            <v>|</v>
          </cell>
        </row>
        <row r="86">
          <cell r="A86" t="str">
            <v>|</v>
          </cell>
          <cell r="B86" t="str">
            <v>-----------------------------------</v>
          </cell>
          <cell r="C86" t="str">
            <v>|</v>
          </cell>
          <cell r="D86" t="str">
            <v>-----------------------------------</v>
          </cell>
          <cell r="E86" t="str">
            <v>|</v>
          </cell>
          <cell r="F86" t="str">
            <v>-----------------------------------</v>
          </cell>
          <cell r="G86" t="str">
            <v>-----------------------------------</v>
          </cell>
          <cell r="H86" t="str">
            <v>-----------------------------------</v>
          </cell>
          <cell r="I86" t="str">
            <v>-----------------------------------</v>
          </cell>
          <cell r="J86" t="str">
            <v>-----------------------------------</v>
          </cell>
          <cell r="K86" t="str">
            <v>-----------------------------------</v>
          </cell>
          <cell r="L86" t="str">
            <v>-----------------------------------</v>
          </cell>
          <cell r="M86" t="str">
            <v>-----------------------------------</v>
          </cell>
          <cell r="N86" t="str">
            <v>-----------------------------------</v>
          </cell>
          <cell r="O86" t="str">
            <v>-----------------------------------</v>
          </cell>
          <cell r="P86" t="str">
            <v>-----------------------------------</v>
          </cell>
          <cell r="Q86" t="str">
            <v>-----------------------------------</v>
          </cell>
          <cell r="R86" t="str">
            <v>|</v>
          </cell>
          <cell r="S86" t="str">
            <v>-----------------------------------</v>
          </cell>
          <cell r="T86" t="str">
            <v>-----------------------------------</v>
          </cell>
          <cell r="U86" t="str">
            <v>-----------------------------------</v>
          </cell>
          <cell r="V86" t="str">
            <v>-----------------------------------</v>
          </cell>
          <cell r="W86" t="str">
            <v>|</v>
          </cell>
          <cell r="X86" t="str">
            <v>-----------------------------------</v>
          </cell>
          <cell r="Y86" t="str">
            <v>|</v>
          </cell>
        </row>
        <row r="87">
          <cell r="A87" t="str">
            <v>|</v>
          </cell>
          <cell r="B87" t="str">
            <v>IMPORT VAT</v>
          </cell>
          <cell r="C87" t="str">
            <v>|</v>
          </cell>
          <cell r="D87" t="str">
            <v>Variation</v>
          </cell>
          <cell r="E87" t="str">
            <v>|</v>
          </cell>
          <cell r="F87">
            <v>0.16455696202531644</v>
          </cell>
          <cell r="G87">
            <v>6.2307692307692307E-2</v>
          </cell>
          <cell r="H87">
            <v>-9.3823299452697427E-3</v>
          </cell>
          <cell r="I87">
            <v>2.8685258964143426E-2</v>
          </cell>
          <cell r="J87">
            <v>3.4664657121326298E-2</v>
          </cell>
          <cell r="K87">
            <v>5.9101654846335699E-2</v>
          </cell>
          <cell r="L87">
            <v>-7.3119777158774379E-2</v>
          </cell>
          <cell r="M87">
            <v>-7.2022160664819951E-2</v>
          </cell>
          <cell r="N87">
            <v>-7.326007326007326E-4</v>
          </cell>
          <cell r="O87">
            <v>-2.0164301717699777E-2</v>
          </cell>
          <cell r="P87">
            <v>-4.1666666666666664E-2</v>
          </cell>
          <cell r="Q87">
            <v>1.5847860538827259E-3</v>
          </cell>
          <cell r="R87" t="str">
            <v>|</v>
          </cell>
          <cell r="S87">
            <v>7.2079104865990118E-2</v>
          </cell>
          <cell r="T87">
            <v>4.0768631524279411E-2</v>
          </cell>
          <cell r="U87">
            <v>-4.9469964664310952E-2</v>
          </cell>
          <cell r="V87">
            <v>-2.0660115898211137E-2</v>
          </cell>
          <cell r="W87" t="str">
            <v>|</v>
          </cell>
          <cell r="X87">
            <v>8.9263263766658288E-3</v>
          </cell>
          <cell r="Y87" t="str">
            <v>|</v>
          </cell>
        </row>
        <row r="88">
          <cell r="A88" t="str">
            <v>|</v>
          </cell>
          <cell r="C88" t="str">
            <v>|</v>
          </cell>
          <cell r="E88" t="str">
            <v>|</v>
          </cell>
          <cell r="R88" t="str">
            <v>|</v>
          </cell>
          <cell r="W88" t="str">
            <v>|</v>
          </cell>
          <cell r="Y88" t="str">
            <v>|</v>
          </cell>
        </row>
        <row r="89">
          <cell r="A89" t="str">
            <v>|</v>
          </cell>
          <cell r="B89" t="str">
            <v>...................................</v>
          </cell>
          <cell r="C89" t="str">
            <v>|</v>
          </cell>
          <cell r="D89" t="str">
            <v>...................................</v>
          </cell>
          <cell r="E89" t="str">
            <v>|</v>
          </cell>
          <cell r="F89" t="str">
            <v>...................................</v>
          </cell>
          <cell r="G89" t="str">
            <v>...................................</v>
          </cell>
          <cell r="H89" t="str">
            <v>...................................</v>
          </cell>
          <cell r="I89" t="str">
            <v>...................................</v>
          </cell>
          <cell r="J89" t="str">
            <v>...................................</v>
          </cell>
          <cell r="K89" t="str">
            <v>...................................</v>
          </cell>
          <cell r="L89" t="str">
            <v>...................................</v>
          </cell>
          <cell r="M89" t="str">
            <v>...................................</v>
          </cell>
          <cell r="N89" t="str">
            <v>...................................</v>
          </cell>
          <cell r="O89" t="str">
            <v>...................................</v>
          </cell>
          <cell r="P89" t="str">
            <v>...................................</v>
          </cell>
          <cell r="Q89" t="str">
            <v>...................................</v>
          </cell>
          <cell r="R89" t="str">
            <v>|</v>
          </cell>
          <cell r="S89" t="str">
            <v>...................................</v>
          </cell>
          <cell r="T89" t="str">
            <v>...................................</v>
          </cell>
          <cell r="U89" t="str">
            <v>...................................</v>
          </cell>
          <cell r="V89" t="str">
            <v>...................................</v>
          </cell>
          <cell r="W89" t="str">
            <v>|</v>
          </cell>
          <cell r="X89" t="str">
            <v>...................................</v>
          </cell>
          <cell r="Y89" t="str">
            <v>|</v>
          </cell>
        </row>
        <row r="90">
          <cell r="A90" t="str">
            <v>|</v>
          </cell>
          <cell r="B90" t="str">
            <v>HOME VAT</v>
          </cell>
          <cell r="C90" t="str">
            <v>|</v>
          </cell>
          <cell r="D90" t="str">
            <v>Variation</v>
          </cell>
          <cell r="E90" t="str">
            <v>|</v>
          </cell>
          <cell r="F90">
            <v>0.17912324829320878</v>
          </cell>
          <cell r="G90">
            <v>4.0816326530612242E-2</v>
          </cell>
          <cell r="H90">
            <v>3.0292942743009321E-2</v>
          </cell>
          <cell r="I90">
            <v>5.4792167639986261E-2</v>
          </cell>
          <cell r="J90">
            <v>8.1291759465478841E-2</v>
          </cell>
          <cell r="K90">
            <v>-1.040943789035392E-3</v>
          </cell>
          <cell r="L90">
            <v>5.5497564370215725E-2</v>
          </cell>
          <cell r="M90">
            <v>0.16894761680037754</v>
          </cell>
          <cell r="N90">
            <v>-8.8855039350088857E-3</v>
          </cell>
          <cell r="O90">
            <v>-1.256322401696851E-2</v>
          </cell>
          <cell r="P90">
            <v>7.7201447527141129E-2</v>
          </cell>
          <cell r="Q90">
            <v>0.2862238074008025</v>
          </cell>
          <cell r="R90" t="str">
            <v>|</v>
          </cell>
          <cell r="S90">
            <v>9.900677912659625E-2</v>
          </cell>
          <cell r="T90">
            <v>5.1614370168258296E-2</v>
          </cell>
          <cell r="U90">
            <v>7.1813285457809697E-2</v>
          </cell>
          <cell r="V90">
            <v>7.1107447924471753E-2</v>
          </cell>
          <cell r="W90" t="str">
            <v>|</v>
          </cell>
          <cell r="X90">
            <v>7.3112453199375371E-2</v>
          </cell>
          <cell r="Y90" t="str">
            <v>|</v>
          </cell>
        </row>
        <row r="91">
          <cell r="A91" t="str">
            <v>|</v>
          </cell>
          <cell r="C91" t="str">
            <v>|</v>
          </cell>
          <cell r="E91" t="str">
            <v>|</v>
          </cell>
          <cell r="R91" t="str">
            <v>|</v>
          </cell>
          <cell r="W91" t="str">
            <v>|</v>
          </cell>
          <cell r="Y91" t="str">
            <v>|</v>
          </cell>
        </row>
        <row r="92">
          <cell r="A92" t="str">
            <v>|</v>
          </cell>
          <cell r="B92" t="str">
            <v>...................................</v>
          </cell>
          <cell r="C92" t="str">
            <v>|</v>
          </cell>
          <cell r="D92" t="str">
            <v>...................................</v>
          </cell>
          <cell r="E92" t="str">
            <v>|</v>
          </cell>
          <cell r="F92" t="str">
            <v>...................................</v>
          </cell>
          <cell r="G92" t="str">
            <v>...................................</v>
          </cell>
          <cell r="H92" t="str">
            <v>...................................</v>
          </cell>
          <cell r="I92" t="str">
            <v>...................................</v>
          </cell>
          <cell r="J92" t="str">
            <v>...................................</v>
          </cell>
          <cell r="K92" t="str">
            <v>...................................</v>
          </cell>
          <cell r="L92" t="str">
            <v>...................................</v>
          </cell>
          <cell r="M92" t="str">
            <v>...................................</v>
          </cell>
          <cell r="N92" t="str">
            <v>...................................</v>
          </cell>
          <cell r="O92" t="str">
            <v>...................................</v>
          </cell>
          <cell r="P92" t="str">
            <v>...................................</v>
          </cell>
          <cell r="Q92" t="str">
            <v>...................................</v>
          </cell>
          <cell r="R92" t="str">
            <v>|</v>
          </cell>
          <cell r="S92" t="str">
            <v>...................................</v>
          </cell>
          <cell r="T92" t="str">
            <v>...................................</v>
          </cell>
          <cell r="U92" t="str">
            <v>...................................</v>
          </cell>
          <cell r="V92" t="str">
            <v>...................................</v>
          </cell>
          <cell r="W92" t="str">
            <v>|</v>
          </cell>
          <cell r="X92" t="str">
            <v>...................................</v>
          </cell>
          <cell r="Y92" t="str">
            <v>|</v>
          </cell>
        </row>
        <row r="93">
          <cell r="A93" t="str">
            <v>|</v>
          </cell>
          <cell r="B93" t="str">
            <v xml:space="preserve">TOTAL VAT </v>
          </cell>
          <cell r="C93" t="str">
            <v>|</v>
          </cell>
          <cell r="D93" t="str">
            <v>Variation</v>
          </cell>
          <cell r="E93" t="str">
            <v>|</v>
          </cell>
          <cell r="F93">
            <v>0.17642752562225475</v>
          </cell>
          <cell r="G93">
            <v>4.597488921713442E-2</v>
          </cell>
          <cell r="H93">
            <v>1.844501517627831E-2</v>
          </cell>
          <cell r="I93">
            <v>5.0162498233714853E-2</v>
          </cell>
          <cell r="J93">
            <v>7.0654976792160915E-2</v>
          </cell>
          <cell r="K93">
            <v>1.7345218019754277E-2</v>
          </cell>
          <cell r="L93">
            <v>2.9788418708240536E-2</v>
          </cell>
          <cell r="M93">
            <v>0.10770855332629356</v>
          </cell>
          <cell r="N93">
            <v>-6.7873303167420816E-3</v>
          </cell>
          <cell r="O93">
            <v>-1.3926084627745045E-2</v>
          </cell>
          <cell r="P93">
            <v>5.1561021759697255E-2</v>
          </cell>
          <cell r="Q93">
            <v>0.18373751783166906</v>
          </cell>
          <cell r="R93" t="str">
            <v>|</v>
          </cell>
          <cell r="S93">
            <v>9.2746082642628111E-2</v>
          </cell>
          <cell r="T93">
            <v>4.9163977706072164E-2</v>
          </cell>
          <cell r="U93">
            <v>4.3478260869565216E-2</v>
          </cell>
          <cell r="V93">
            <v>5.0072191741264802E-2</v>
          </cell>
          <cell r="W93" t="str">
            <v>|</v>
          </cell>
          <cell r="X93">
            <v>5.832693783576362E-2</v>
          </cell>
          <cell r="Y93" t="str">
            <v>|</v>
          </cell>
        </row>
        <row r="94">
          <cell r="A94" t="str">
            <v>|</v>
          </cell>
          <cell r="C94" t="str">
            <v>|</v>
          </cell>
          <cell r="E94" t="str">
            <v>|</v>
          </cell>
          <cell r="R94" t="str">
            <v>|</v>
          </cell>
          <cell r="W94" t="str">
            <v>|</v>
          </cell>
          <cell r="Y94" t="str">
            <v>|</v>
          </cell>
        </row>
        <row r="95">
          <cell r="A95" t="str">
            <v>|</v>
          </cell>
          <cell r="B95" t="str">
            <v>...................................</v>
          </cell>
          <cell r="C95" t="str">
            <v>|</v>
          </cell>
          <cell r="D95" t="str">
            <v>...................................</v>
          </cell>
          <cell r="E95" t="str">
            <v>|</v>
          </cell>
          <cell r="F95" t="str">
            <v>...................................</v>
          </cell>
          <cell r="G95" t="str">
            <v>...................................</v>
          </cell>
          <cell r="H95" t="str">
            <v>...................................</v>
          </cell>
          <cell r="I95" t="str">
            <v>...................................</v>
          </cell>
          <cell r="J95" t="str">
            <v>...................................</v>
          </cell>
          <cell r="K95" t="str">
            <v>...................................</v>
          </cell>
          <cell r="L95" t="str">
            <v>...................................</v>
          </cell>
          <cell r="M95" t="str">
            <v>...................................</v>
          </cell>
          <cell r="N95" t="str">
            <v>...................................</v>
          </cell>
          <cell r="O95" t="str">
            <v>...................................</v>
          </cell>
          <cell r="P95" t="str">
            <v>...................................</v>
          </cell>
          <cell r="Q95" t="str">
            <v>...................................</v>
          </cell>
          <cell r="R95" t="str">
            <v>|</v>
          </cell>
          <cell r="S95" t="str">
            <v>...................................</v>
          </cell>
          <cell r="T95" t="str">
            <v>...................................</v>
          </cell>
          <cell r="U95" t="str">
            <v>...................................</v>
          </cell>
          <cell r="V95" t="str">
            <v>...................................</v>
          </cell>
          <cell r="W95" t="str">
            <v>|</v>
          </cell>
          <cell r="X95" t="str">
            <v>...................................</v>
          </cell>
          <cell r="Y95" t="str">
            <v>|</v>
          </cell>
        </row>
        <row r="96">
          <cell r="A96" t="str">
            <v>|</v>
          </cell>
          <cell r="B96" t="str">
            <v>TOBACCO</v>
          </cell>
          <cell r="C96" t="str">
            <v>|</v>
          </cell>
          <cell r="D96" t="str">
            <v>Variation</v>
          </cell>
          <cell r="E96" t="str">
            <v>|</v>
          </cell>
          <cell r="F96">
            <v>0.75111773472429211</v>
          </cell>
          <cell r="G96">
            <v>-0.83156498673740054</v>
          </cell>
          <cell r="H96">
            <v>3.3733333333333335</v>
          </cell>
          <cell r="I96">
            <v>0.22234513274336284</v>
          </cell>
          <cell r="J96">
            <v>0.11858974358974358</v>
          </cell>
          <cell r="K96">
            <v>2.6490066225165563E-2</v>
          </cell>
          <cell r="L96">
            <v>5.7142857142857141E-2</v>
          </cell>
          <cell r="M96">
            <v>-2.2368421052631579E-2</v>
          </cell>
          <cell r="N96">
            <v>1.5503875968992248E-2</v>
          </cell>
          <cell r="O96">
            <v>-1.6149068322981366E-2</v>
          </cell>
          <cell r="P96">
            <v>5.0541516245487361E-2</v>
          </cell>
          <cell r="Q96">
            <v>-9.3457943925233638E-3</v>
          </cell>
          <cell r="R96" t="str">
            <v>|</v>
          </cell>
          <cell r="S96">
            <v>-0.10476599398883642</v>
          </cell>
          <cell r="T96">
            <v>0.13956043956043956</v>
          </cell>
          <cell r="U96">
            <v>1.4940752189592994E-2</v>
          </cell>
          <cell r="V96">
            <v>4.4977511244377807E-3</v>
          </cell>
          <cell r="W96" t="str">
            <v>|</v>
          </cell>
          <cell r="X96">
            <v>5.9325176121616608E-3</v>
          </cell>
          <cell r="Y96" t="str">
            <v>|</v>
          </cell>
        </row>
        <row r="97">
          <cell r="A97" t="str">
            <v>|</v>
          </cell>
          <cell r="C97" t="str">
            <v>|</v>
          </cell>
          <cell r="E97" t="str">
            <v>|</v>
          </cell>
          <cell r="R97" t="str">
            <v>|</v>
          </cell>
          <cell r="W97" t="str">
            <v>|</v>
          </cell>
          <cell r="Y97" t="str">
            <v>|</v>
          </cell>
        </row>
        <row r="98">
          <cell r="A98" t="str">
            <v>|</v>
          </cell>
          <cell r="B98" t="str">
            <v>...................................</v>
          </cell>
          <cell r="C98" t="str">
            <v>|</v>
          </cell>
          <cell r="D98" t="str">
            <v>...................................</v>
          </cell>
          <cell r="E98" t="str">
            <v>|</v>
          </cell>
          <cell r="F98" t="str">
            <v>...................................</v>
          </cell>
          <cell r="G98" t="str">
            <v>...................................</v>
          </cell>
          <cell r="H98" t="str">
            <v>...................................</v>
          </cell>
          <cell r="I98" t="str">
            <v>...................................</v>
          </cell>
          <cell r="J98" t="str">
            <v>...................................</v>
          </cell>
          <cell r="K98" t="str">
            <v>...................................</v>
          </cell>
          <cell r="L98" t="str">
            <v>...................................</v>
          </cell>
          <cell r="M98" t="str">
            <v>...................................</v>
          </cell>
          <cell r="N98" t="str">
            <v>...................................</v>
          </cell>
          <cell r="O98" t="str">
            <v>...................................</v>
          </cell>
          <cell r="P98" t="str">
            <v>...................................</v>
          </cell>
          <cell r="Q98" t="str">
            <v>...................................</v>
          </cell>
          <cell r="R98" t="str">
            <v>|</v>
          </cell>
          <cell r="S98" t="str">
            <v>...................................</v>
          </cell>
          <cell r="T98" t="str">
            <v>...................................</v>
          </cell>
          <cell r="U98" t="str">
            <v>...................................</v>
          </cell>
          <cell r="V98" t="str">
            <v>...................................</v>
          </cell>
          <cell r="W98" t="str">
            <v>|</v>
          </cell>
          <cell r="X98" t="str">
            <v>...................................</v>
          </cell>
          <cell r="Y98" t="str">
            <v>|</v>
          </cell>
        </row>
        <row r="99">
          <cell r="A99" t="str">
            <v>|</v>
          </cell>
          <cell r="B99" t="str">
            <v>HYDROCARBON</v>
          </cell>
          <cell r="C99" t="str">
            <v>|</v>
          </cell>
          <cell r="D99" t="str">
            <v>Variation</v>
          </cell>
          <cell r="E99" t="str">
            <v>|</v>
          </cell>
          <cell r="F99">
            <v>1.3719512195121951E-2</v>
          </cell>
          <cell r="G99">
            <v>7.6837416481069037E-2</v>
          </cell>
          <cell r="H99">
            <v>4.8117154811715482E-2</v>
          </cell>
          <cell r="I99">
            <v>4.3878656554712896E-2</v>
          </cell>
          <cell r="J99">
            <v>4.9266247379454925E-2</v>
          </cell>
          <cell r="K99">
            <v>7.6098606645230438E-2</v>
          </cell>
          <cell r="L99">
            <v>8.4241823587710603E-3</v>
          </cell>
          <cell r="M99">
            <v>9.8453608247422678E-2</v>
          </cell>
          <cell r="N99">
            <v>9.8759048603929686E-2</v>
          </cell>
          <cell r="O99">
            <v>6.5818584070796465E-2</v>
          </cell>
          <cell r="P99">
            <v>4.804177545691906E-2</v>
          </cell>
          <cell r="Q99">
            <v>4.8000000000000001E-2</v>
          </cell>
          <cell r="R99" t="str">
            <v>|</v>
          </cell>
          <cell r="S99">
            <v>4.5278365045806908E-2</v>
          </cell>
          <cell r="T99">
            <v>5.6405693950177936E-2</v>
          </cell>
          <cell r="U99">
            <v>6.771894093686355E-2</v>
          </cell>
          <cell r="V99">
            <v>5.3769203286888174E-2</v>
          </cell>
          <cell r="W99" t="str">
            <v>|</v>
          </cell>
          <cell r="X99">
            <v>5.5911524620380938E-2</v>
          </cell>
          <cell r="Y99" t="str">
            <v>|</v>
          </cell>
        </row>
        <row r="100">
          <cell r="A100" t="str">
            <v>|</v>
          </cell>
          <cell r="B100" t="str">
            <v>OILS</v>
          </cell>
          <cell r="C100" t="str">
            <v>|</v>
          </cell>
          <cell r="E100" t="str">
            <v>|</v>
          </cell>
          <cell r="R100" t="str">
            <v>|</v>
          </cell>
          <cell r="W100" t="str">
            <v>|</v>
          </cell>
          <cell r="Y100" t="str">
            <v>|</v>
          </cell>
        </row>
        <row r="101">
          <cell r="A101" t="str">
            <v>|</v>
          </cell>
          <cell r="B101" t="str">
            <v>...................................</v>
          </cell>
          <cell r="C101" t="str">
            <v>|</v>
          </cell>
          <cell r="D101" t="str">
            <v>...................................</v>
          </cell>
          <cell r="E101" t="str">
            <v>|</v>
          </cell>
          <cell r="F101" t="str">
            <v>...................................</v>
          </cell>
          <cell r="G101" t="str">
            <v>...................................</v>
          </cell>
          <cell r="H101" t="str">
            <v>...................................</v>
          </cell>
          <cell r="I101" t="str">
            <v>...................................</v>
          </cell>
          <cell r="J101" t="str">
            <v>...................................</v>
          </cell>
          <cell r="K101" t="str">
            <v>...................................</v>
          </cell>
          <cell r="L101" t="str">
            <v>...................................</v>
          </cell>
          <cell r="M101" t="str">
            <v>...................................</v>
          </cell>
          <cell r="N101" t="str">
            <v>...................................</v>
          </cell>
          <cell r="O101" t="str">
            <v>...................................</v>
          </cell>
          <cell r="P101" t="str">
            <v>...................................</v>
          </cell>
          <cell r="Q101" t="str">
            <v>...................................</v>
          </cell>
          <cell r="R101" t="str">
            <v>|</v>
          </cell>
          <cell r="S101" t="str">
            <v>...................................</v>
          </cell>
          <cell r="T101" t="str">
            <v>...................................</v>
          </cell>
          <cell r="U101" t="str">
            <v>...................................</v>
          </cell>
          <cell r="V101" t="str">
            <v>...................................</v>
          </cell>
          <cell r="W101" t="str">
            <v>|</v>
          </cell>
          <cell r="X101" t="str">
            <v>...................................</v>
          </cell>
          <cell r="Y101" t="str">
            <v>|</v>
          </cell>
        </row>
        <row r="102">
          <cell r="A102" t="str">
            <v>|</v>
          </cell>
          <cell r="B102" t="str">
            <v>SPIRITS</v>
          </cell>
          <cell r="C102" t="str">
            <v>|</v>
          </cell>
          <cell r="D102" t="str">
            <v>Variation</v>
          </cell>
          <cell r="E102" t="str">
            <v>|</v>
          </cell>
          <cell r="F102">
            <v>-3.1413612565445025E-2</v>
          </cell>
          <cell r="G102">
            <v>9.036144578313253E-2</v>
          </cell>
          <cell r="H102">
            <v>5.0847457627118647E-2</v>
          </cell>
          <cell r="I102">
            <v>1.11731843575419E-2</v>
          </cell>
          <cell r="J102">
            <v>-5.5248618784530384E-3</v>
          </cell>
          <cell r="K102">
            <v>3.9325842696629212E-2</v>
          </cell>
          <cell r="L102">
            <v>-5.263157894736842E-3</v>
          </cell>
          <cell r="M102">
            <v>-1.6949152542372881E-2</v>
          </cell>
          <cell r="N102">
            <v>1.8518518518518517E-2</v>
          </cell>
          <cell r="O102">
            <v>1.4851485148514851E-2</v>
          </cell>
          <cell r="P102">
            <v>5.0847457627118647E-2</v>
          </cell>
          <cell r="Q102">
            <v>-4.3478260869565216E-2</v>
          </cell>
          <cell r="R102" t="str">
            <v>|</v>
          </cell>
          <cell r="S102">
            <v>3.3707865168539325E-2</v>
          </cell>
          <cell r="T102">
            <v>1.4869888475836431E-2</v>
          </cell>
          <cell r="U102">
            <v>0</v>
          </cell>
          <cell r="V102">
            <v>4.1580041580041582E-3</v>
          </cell>
          <cell r="W102" t="str">
            <v>|</v>
          </cell>
          <cell r="X102">
            <v>1.1854360711261643E-2</v>
          </cell>
          <cell r="Y102" t="str">
            <v>|</v>
          </cell>
        </row>
        <row r="103">
          <cell r="A103" t="str">
            <v>|</v>
          </cell>
          <cell r="C103" t="str">
            <v>|</v>
          </cell>
          <cell r="E103" t="str">
            <v>|</v>
          </cell>
          <cell r="R103" t="str">
            <v>|</v>
          </cell>
          <cell r="W103" t="str">
            <v>|</v>
          </cell>
          <cell r="Y103" t="str">
            <v>|</v>
          </cell>
        </row>
        <row r="104">
          <cell r="A104" t="str">
            <v>|</v>
          </cell>
          <cell r="B104" t="str">
            <v>...................................</v>
          </cell>
          <cell r="C104" t="str">
            <v>|</v>
          </cell>
          <cell r="D104" t="str">
            <v>...................................</v>
          </cell>
          <cell r="E104" t="str">
            <v>|</v>
          </cell>
          <cell r="F104" t="str">
            <v>...................................</v>
          </cell>
          <cell r="G104" t="str">
            <v>...................................</v>
          </cell>
          <cell r="H104" t="str">
            <v>...................................</v>
          </cell>
          <cell r="I104" t="str">
            <v>...................................</v>
          </cell>
          <cell r="J104" t="str">
            <v>...................................</v>
          </cell>
          <cell r="K104" t="str">
            <v>...................................</v>
          </cell>
          <cell r="L104" t="str">
            <v>...................................</v>
          </cell>
          <cell r="M104" t="str">
            <v>...................................</v>
          </cell>
          <cell r="N104" t="str">
            <v>...................................</v>
          </cell>
          <cell r="O104" t="str">
            <v>...................................</v>
          </cell>
          <cell r="P104" t="str">
            <v>...................................</v>
          </cell>
          <cell r="Q104" t="str">
            <v>...................................</v>
          </cell>
          <cell r="R104" t="str">
            <v>|</v>
          </cell>
          <cell r="S104" t="str">
            <v>...................................</v>
          </cell>
          <cell r="T104" t="str">
            <v>...................................</v>
          </cell>
          <cell r="U104" t="str">
            <v>...................................</v>
          </cell>
          <cell r="V104" t="str">
            <v>...................................</v>
          </cell>
          <cell r="W104" t="str">
            <v>|</v>
          </cell>
          <cell r="X104" t="str">
            <v>...................................</v>
          </cell>
          <cell r="Y104" t="str">
            <v>|</v>
          </cell>
        </row>
        <row r="105">
          <cell r="A105" t="str">
            <v>|</v>
          </cell>
          <cell r="B105" t="str">
            <v>BEER</v>
          </cell>
          <cell r="C105" t="str">
            <v>|</v>
          </cell>
          <cell r="D105" t="str">
            <v>Variation</v>
          </cell>
          <cell r="E105" t="str">
            <v>|</v>
          </cell>
          <cell r="F105">
            <v>0.16260162601626016</v>
          </cell>
          <cell r="G105">
            <v>-8.7786259541984726E-2</v>
          </cell>
          <cell r="H105">
            <v>0.11244979919678715</v>
          </cell>
          <cell r="I105">
            <v>0.12015503875968993</v>
          </cell>
          <cell r="J105">
            <v>-0.12631578947368421</v>
          </cell>
          <cell r="K105">
            <v>-7.3529411764705881E-3</v>
          </cell>
          <cell r="L105">
            <v>0</v>
          </cell>
          <cell r="M105">
            <v>7.462686567164179E-3</v>
          </cell>
          <cell r="N105">
            <v>1.7730496453900711E-2</v>
          </cell>
          <cell r="O105">
            <v>2.0833333333333332E-2</v>
          </cell>
          <cell r="P105">
            <v>1.7647058823529412E-2</v>
          </cell>
          <cell r="Q105">
            <v>3.4313725490196081E-2</v>
          </cell>
          <cell r="R105" t="str">
            <v>|</v>
          </cell>
          <cell r="S105">
            <v>5.9445178335535004E-2</v>
          </cell>
          <cell r="T105">
            <v>-8.5889570552147246E-3</v>
          </cell>
          <cell r="U105">
            <v>8.6419753086419745E-3</v>
          </cell>
          <cell r="V105">
            <v>2.4169184290030211E-2</v>
          </cell>
          <cell r="W105" t="str">
            <v>|</v>
          </cell>
          <cell r="X105">
            <v>2.0039421813403416E-2</v>
          </cell>
          <cell r="Y105" t="str">
            <v>|</v>
          </cell>
        </row>
        <row r="106">
          <cell r="A106" t="str">
            <v>|</v>
          </cell>
          <cell r="C106" t="str">
            <v>|</v>
          </cell>
          <cell r="E106" t="str">
            <v>|</v>
          </cell>
          <cell r="R106" t="str">
            <v>|</v>
          </cell>
          <cell r="W106" t="str">
            <v>|</v>
          </cell>
          <cell r="Y106" t="str">
            <v>|</v>
          </cell>
        </row>
        <row r="107">
          <cell r="A107" t="str">
            <v>|</v>
          </cell>
          <cell r="B107" t="str">
            <v>...................................</v>
          </cell>
          <cell r="C107" t="str">
            <v>|</v>
          </cell>
          <cell r="D107" t="str">
            <v>...................................</v>
          </cell>
          <cell r="E107" t="str">
            <v>|</v>
          </cell>
          <cell r="F107" t="str">
            <v>...................................</v>
          </cell>
          <cell r="G107" t="str">
            <v>...................................</v>
          </cell>
          <cell r="H107" t="str">
            <v>...................................</v>
          </cell>
          <cell r="I107" t="str">
            <v>...................................</v>
          </cell>
          <cell r="J107" t="str">
            <v>...................................</v>
          </cell>
          <cell r="K107" t="str">
            <v>...................................</v>
          </cell>
          <cell r="L107" t="str">
            <v>...................................</v>
          </cell>
          <cell r="M107" t="str">
            <v>...................................</v>
          </cell>
          <cell r="N107" t="str">
            <v>...................................</v>
          </cell>
          <cell r="O107" t="str">
            <v>...................................</v>
          </cell>
          <cell r="P107" t="str">
            <v>...................................</v>
          </cell>
          <cell r="Q107" t="str">
            <v>...................................</v>
          </cell>
          <cell r="R107" t="str">
            <v>|</v>
          </cell>
          <cell r="S107" t="str">
            <v>...................................</v>
          </cell>
          <cell r="T107" t="str">
            <v>...................................</v>
          </cell>
          <cell r="U107" t="str">
            <v>...................................</v>
          </cell>
          <cell r="V107" t="str">
            <v>...................................</v>
          </cell>
          <cell r="W107" t="str">
            <v>|</v>
          </cell>
          <cell r="X107" t="str">
            <v>...................................</v>
          </cell>
          <cell r="Y107" t="str">
            <v>|</v>
          </cell>
        </row>
        <row r="108">
          <cell r="A108" t="str">
            <v>|</v>
          </cell>
          <cell r="B108" t="str">
            <v xml:space="preserve">WINES </v>
          </cell>
          <cell r="C108" t="str">
            <v>|</v>
          </cell>
          <cell r="D108" t="str">
            <v>Variation</v>
          </cell>
          <cell r="E108" t="str">
            <v>|</v>
          </cell>
          <cell r="F108">
            <v>6.1797752808988762E-2</v>
          </cell>
          <cell r="G108">
            <v>0.1736111111111111</v>
          </cell>
          <cell r="H108">
            <v>5.6962025316455694E-2</v>
          </cell>
          <cell r="I108">
            <v>0.18543046357615894</v>
          </cell>
          <cell r="J108">
            <v>0.1728395061728395</v>
          </cell>
          <cell r="K108">
            <v>3.870967741935484E-2</v>
          </cell>
          <cell r="L108">
            <v>-0.10059171597633136</v>
          </cell>
          <cell r="M108">
            <v>-0.11415525114155251</v>
          </cell>
          <cell r="N108">
            <v>-8.3333333333333329E-2</v>
          </cell>
          <cell r="O108">
            <v>-7.3863636363636367E-2</v>
          </cell>
          <cell r="P108">
            <v>-8.6614173228346455E-2</v>
          </cell>
          <cell r="Q108">
            <v>-0.18705035971223022</v>
          </cell>
          <cell r="R108" t="str">
            <v>|</v>
          </cell>
          <cell r="S108">
            <v>9.375E-2</v>
          </cell>
          <cell r="T108">
            <v>0.13247863247863248</v>
          </cell>
          <cell r="U108">
            <v>-9.9025974025974031E-2</v>
          </cell>
          <cell r="V108">
            <v>-0.11312217194570136</v>
          </cell>
          <cell r="W108" t="str">
            <v>|</v>
          </cell>
          <cell r="X108">
            <v>-1.9940179461615153E-3</v>
          </cell>
          <cell r="Y108" t="str">
            <v>|</v>
          </cell>
        </row>
        <row r="109">
          <cell r="A109" t="str">
            <v>|</v>
          </cell>
          <cell r="C109" t="str">
            <v>|</v>
          </cell>
          <cell r="E109" t="str">
            <v>|</v>
          </cell>
          <cell r="R109" t="str">
            <v>|</v>
          </cell>
          <cell r="W109" t="str">
            <v>|</v>
          </cell>
          <cell r="Y109" t="str">
            <v>|</v>
          </cell>
        </row>
        <row r="110">
          <cell r="A110" t="str">
            <v>|</v>
          </cell>
          <cell r="B110" t="str">
            <v>...................................</v>
          </cell>
          <cell r="C110" t="str">
            <v>|</v>
          </cell>
          <cell r="D110" t="str">
            <v>...................................</v>
          </cell>
          <cell r="E110" t="str">
            <v>|</v>
          </cell>
          <cell r="F110" t="str">
            <v>...................................</v>
          </cell>
          <cell r="G110" t="str">
            <v>...................................</v>
          </cell>
          <cell r="H110" t="str">
            <v>...................................</v>
          </cell>
          <cell r="I110" t="str">
            <v>...................................</v>
          </cell>
          <cell r="J110" t="str">
            <v>...................................</v>
          </cell>
          <cell r="K110" t="str">
            <v>...................................</v>
          </cell>
          <cell r="L110" t="str">
            <v>...................................</v>
          </cell>
          <cell r="M110" t="str">
            <v>...................................</v>
          </cell>
          <cell r="N110" t="str">
            <v>...................................</v>
          </cell>
          <cell r="O110" t="str">
            <v>...................................</v>
          </cell>
          <cell r="P110" t="str">
            <v>...................................</v>
          </cell>
          <cell r="Q110" t="str">
            <v>...................................</v>
          </cell>
          <cell r="R110" t="str">
            <v>|</v>
          </cell>
          <cell r="S110" t="str">
            <v>...................................</v>
          </cell>
          <cell r="T110" t="str">
            <v>...................................</v>
          </cell>
          <cell r="U110" t="str">
            <v>...................................</v>
          </cell>
          <cell r="V110" t="str">
            <v>...................................</v>
          </cell>
          <cell r="W110" t="str">
            <v>|</v>
          </cell>
          <cell r="X110" t="str">
            <v>...................................</v>
          </cell>
          <cell r="Y110" t="str">
            <v>|</v>
          </cell>
        </row>
        <row r="111">
          <cell r="A111" t="str">
            <v>|</v>
          </cell>
          <cell r="B111" t="str">
            <v>CIDER</v>
          </cell>
          <cell r="C111" t="str">
            <v>|</v>
          </cell>
          <cell r="D111" t="str">
            <v>Variation</v>
          </cell>
          <cell r="E111" t="str">
            <v>|</v>
          </cell>
          <cell r="F111">
            <v>0</v>
          </cell>
          <cell r="G111">
            <v>7.6923076923076927E-2</v>
          </cell>
          <cell r="H111">
            <v>0.18181818181818182</v>
          </cell>
          <cell r="I111">
            <v>0</v>
          </cell>
          <cell r="J111">
            <v>-7.1428571428571425E-2</v>
          </cell>
          <cell r="K111">
            <v>7.6923076923076927E-2</v>
          </cell>
          <cell r="L111">
            <v>0</v>
          </cell>
          <cell r="M111">
            <v>8.3333333333333329E-2</v>
          </cell>
          <cell r="N111">
            <v>7.6923076923076927E-2</v>
          </cell>
          <cell r="O111">
            <v>0</v>
          </cell>
          <cell r="P111">
            <v>-0.1111111111111111</v>
          </cell>
          <cell r="Q111">
            <v>-0.18181818181818182</v>
          </cell>
          <cell r="R111" t="str">
            <v>|</v>
          </cell>
          <cell r="S111">
            <v>8.1081081081081086E-2</v>
          </cell>
          <cell r="T111">
            <v>0</v>
          </cell>
          <cell r="U111">
            <v>5.128205128205128E-2</v>
          </cell>
          <cell r="V111">
            <v>-8.5714285714285715E-2</v>
          </cell>
          <cell r="W111" t="str">
            <v>|</v>
          </cell>
          <cell r="X111">
            <v>1.3071895424836602E-2</v>
          </cell>
          <cell r="Y111" t="str">
            <v>|</v>
          </cell>
        </row>
        <row r="112">
          <cell r="A112" t="str">
            <v>|</v>
          </cell>
          <cell r="C112" t="str">
            <v>|</v>
          </cell>
          <cell r="E112" t="str">
            <v>|</v>
          </cell>
          <cell r="R112" t="str">
            <v>|</v>
          </cell>
          <cell r="W112" t="str">
            <v>|</v>
          </cell>
          <cell r="Y112" t="str">
            <v>|</v>
          </cell>
        </row>
        <row r="113">
          <cell r="A113" t="str">
            <v>|</v>
          </cell>
          <cell r="B113" t="str">
            <v>...................................</v>
          </cell>
          <cell r="C113" t="str">
            <v>|</v>
          </cell>
          <cell r="D113" t="str">
            <v>...................................</v>
          </cell>
          <cell r="E113" t="str">
            <v>|</v>
          </cell>
          <cell r="F113" t="str">
            <v>...................................</v>
          </cell>
          <cell r="G113" t="str">
            <v>...................................</v>
          </cell>
          <cell r="H113" t="str">
            <v>...................................</v>
          </cell>
          <cell r="I113" t="str">
            <v>...................................</v>
          </cell>
          <cell r="J113" t="str">
            <v>...................................</v>
          </cell>
          <cell r="K113" t="str">
            <v>...................................</v>
          </cell>
          <cell r="L113" t="str">
            <v>...................................</v>
          </cell>
          <cell r="M113" t="str">
            <v>...................................</v>
          </cell>
          <cell r="N113" t="str">
            <v>...................................</v>
          </cell>
          <cell r="O113" t="str">
            <v>...................................</v>
          </cell>
          <cell r="P113" t="str">
            <v>...................................</v>
          </cell>
          <cell r="Q113" t="str">
            <v>...................................</v>
          </cell>
          <cell r="R113" t="str">
            <v>|</v>
          </cell>
          <cell r="S113" t="str">
            <v>...................................</v>
          </cell>
          <cell r="T113" t="str">
            <v>...................................</v>
          </cell>
          <cell r="U113" t="str">
            <v>...................................</v>
          </cell>
          <cell r="V113" t="str">
            <v>...................................</v>
          </cell>
          <cell r="W113" t="str">
            <v>|</v>
          </cell>
          <cell r="X113" t="str">
            <v>...................................</v>
          </cell>
          <cell r="Y113" t="str">
            <v>|</v>
          </cell>
        </row>
        <row r="114">
          <cell r="A114" t="str">
            <v>|</v>
          </cell>
          <cell r="B114" t="str">
            <v>BETTING</v>
          </cell>
          <cell r="C114" t="str">
            <v>|</v>
          </cell>
          <cell r="D114" t="str">
            <v>Variation</v>
          </cell>
          <cell r="E114" t="str">
            <v>|</v>
          </cell>
          <cell r="F114">
            <v>1.5748031496062992E-2</v>
          </cell>
          <cell r="G114">
            <v>0.14285714285714285</v>
          </cell>
          <cell r="H114">
            <v>9.8039215686274508E-2</v>
          </cell>
          <cell r="I114">
            <v>-0.11194029850746269</v>
          </cell>
          <cell r="J114">
            <v>0.50526315789473686</v>
          </cell>
          <cell r="K114">
            <v>-6.3063063063063057E-2</v>
          </cell>
          <cell r="L114">
            <v>-3.6363636363636362E-2</v>
          </cell>
          <cell r="M114">
            <v>-8.1967213114754092E-2</v>
          </cell>
          <cell r="N114">
            <v>-0.1941747572815534</v>
          </cell>
          <cell r="O114">
            <v>-8.8709677419354843E-2</v>
          </cell>
          <cell r="P114">
            <v>-7.2072072072072071E-2</v>
          </cell>
          <cell r="Q114">
            <v>-0.12621359223300971</v>
          </cell>
          <cell r="R114" t="str">
            <v>|</v>
          </cell>
          <cell r="S114">
            <v>8.0838323353293412E-2</v>
          </cell>
          <cell r="T114">
            <v>7.6470588235294124E-2</v>
          </cell>
          <cell r="U114">
            <v>-0.10149253731343283</v>
          </cell>
          <cell r="V114">
            <v>-9.4674556213017749E-2</v>
          </cell>
          <cell r="W114" t="str">
            <v>|</v>
          </cell>
          <cell r="X114">
            <v>-9.6510764662212315E-3</v>
          </cell>
          <cell r="Y114" t="str">
            <v>|</v>
          </cell>
        </row>
        <row r="115">
          <cell r="A115" t="str">
            <v>|</v>
          </cell>
          <cell r="C115" t="str">
            <v>|</v>
          </cell>
          <cell r="E115" t="str">
            <v>|</v>
          </cell>
          <cell r="R115" t="str">
            <v>|</v>
          </cell>
          <cell r="W115" t="str">
            <v>|</v>
          </cell>
          <cell r="Y115" t="str">
            <v>|</v>
          </cell>
        </row>
        <row r="116">
          <cell r="A116" t="str">
            <v>|</v>
          </cell>
          <cell r="B116" t="str">
            <v>...................................</v>
          </cell>
          <cell r="C116" t="str">
            <v>|</v>
          </cell>
          <cell r="D116" t="str">
            <v>...................................</v>
          </cell>
          <cell r="E116" t="str">
            <v>|</v>
          </cell>
          <cell r="F116" t="str">
            <v>...................................</v>
          </cell>
          <cell r="G116" t="str">
            <v>...................................</v>
          </cell>
          <cell r="H116" t="str">
            <v>...................................</v>
          </cell>
          <cell r="I116" t="str">
            <v>...................................</v>
          </cell>
          <cell r="J116" t="str">
            <v>...................................</v>
          </cell>
          <cell r="K116" t="str">
            <v>...................................</v>
          </cell>
          <cell r="L116" t="str">
            <v>...................................</v>
          </cell>
          <cell r="M116" t="str">
            <v>...................................</v>
          </cell>
          <cell r="N116" t="str">
            <v>...................................</v>
          </cell>
          <cell r="O116" t="str">
            <v>...................................</v>
          </cell>
          <cell r="P116" t="str">
            <v>...................................</v>
          </cell>
          <cell r="Q116" t="str">
            <v>...................................</v>
          </cell>
          <cell r="R116" t="str">
            <v>|</v>
          </cell>
          <cell r="S116" t="str">
            <v>...................................</v>
          </cell>
          <cell r="T116" t="str">
            <v>...................................</v>
          </cell>
          <cell r="U116" t="str">
            <v>...................................</v>
          </cell>
          <cell r="V116" t="str">
            <v>...................................</v>
          </cell>
          <cell r="W116" t="str">
            <v>|</v>
          </cell>
          <cell r="X116" t="str">
            <v>...................................</v>
          </cell>
          <cell r="Y116" t="str">
            <v>|</v>
          </cell>
        </row>
        <row r="117">
          <cell r="A117" t="str">
            <v>|</v>
          </cell>
          <cell r="B117" t="str">
            <v>CUSTOMS</v>
          </cell>
          <cell r="C117" t="str">
            <v>|</v>
          </cell>
          <cell r="D117" t="str">
            <v>Variation</v>
          </cell>
          <cell r="E117" t="str">
            <v>|</v>
          </cell>
          <cell r="F117">
            <v>0.1095890410958904</v>
          </cell>
          <cell r="G117">
            <v>9.2105263157894732E-2</v>
          </cell>
          <cell r="H117">
            <v>3.8216560509554139E-2</v>
          </cell>
          <cell r="I117">
            <v>0.17532467532467533</v>
          </cell>
          <cell r="J117">
            <v>4.1916167664670656E-2</v>
          </cell>
          <cell r="K117">
            <v>-7.3170731707317069E-2</v>
          </cell>
          <cell r="L117">
            <v>-0.14130434782608695</v>
          </cell>
          <cell r="M117">
            <v>-0.17098445595854922</v>
          </cell>
          <cell r="N117">
            <v>-0.12941176470588237</v>
          </cell>
          <cell r="O117">
            <v>-0.18064516129032257</v>
          </cell>
          <cell r="P117">
            <v>-7.792207792207792E-2</v>
          </cell>
          <cell r="Q117">
            <v>-8.2758620689655171E-2</v>
          </cell>
          <cell r="R117" t="str">
            <v>|</v>
          </cell>
          <cell r="S117">
            <v>7.9120879120879117E-2</v>
          </cell>
          <cell r="T117">
            <v>4.536082474226804E-2</v>
          </cell>
          <cell r="U117">
            <v>-0.14808043875685559</v>
          </cell>
          <cell r="V117">
            <v>-0.11453744493392071</v>
          </cell>
          <cell r="W117" t="str">
            <v>|</v>
          </cell>
          <cell r="X117">
            <v>-3.8639876352395672E-2</v>
          </cell>
          <cell r="Y117" t="str">
            <v>|</v>
          </cell>
        </row>
        <row r="118">
          <cell r="A118" t="str">
            <v>|</v>
          </cell>
          <cell r="B118" t="str">
            <v>DUTIES #</v>
          </cell>
          <cell r="C118" t="str">
            <v>|</v>
          </cell>
          <cell r="E118" t="str">
            <v>|</v>
          </cell>
          <cell r="R118" t="str">
            <v>|</v>
          </cell>
          <cell r="W118" t="str">
            <v>|</v>
          </cell>
          <cell r="Y118" t="str">
            <v>|</v>
          </cell>
        </row>
        <row r="119">
          <cell r="A119" t="str">
            <v>|</v>
          </cell>
          <cell r="B119" t="str">
            <v>...................................</v>
          </cell>
          <cell r="C119" t="str">
            <v>|</v>
          </cell>
          <cell r="D119" t="str">
            <v>...................................</v>
          </cell>
          <cell r="E119" t="str">
            <v>|</v>
          </cell>
          <cell r="F119" t="str">
            <v>...................................</v>
          </cell>
          <cell r="G119" t="str">
            <v>...................................</v>
          </cell>
          <cell r="H119" t="str">
            <v>...................................</v>
          </cell>
          <cell r="I119" t="str">
            <v>...................................</v>
          </cell>
          <cell r="J119" t="str">
            <v>...................................</v>
          </cell>
          <cell r="K119" t="str">
            <v>...................................</v>
          </cell>
          <cell r="L119" t="str">
            <v>...................................</v>
          </cell>
          <cell r="M119" t="str">
            <v>...................................</v>
          </cell>
          <cell r="N119" t="str">
            <v>...................................</v>
          </cell>
          <cell r="O119" t="str">
            <v>...................................</v>
          </cell>
          <cell r="P119" t="str">
            <v>...................................</v>
          </cell>
          <cell r="Q119" t="str">
            <v>...................................</v>
          </cell>
          <cell r="R119" t="str">
            <v>|</v>
          </cell>
          <cell r="S119" t="str">
            <v>...................................</v>
          </cell>
          <cell r="T119" t="str">
            <v>...................................</v>
          </cell>
          <cell r="U119" t="str">
            <v>...................................</v>
          </cell>
          <cell r="V119" t="str">
            <v>...................................</v>
          </cell>
          <cell r="W119" t="str">
            <v>|</v>
          </cell>
          <cell r="X119" t="str">
            <v>...................................</v>
          </cell>
          <cell r="Y119" t="str">
            <v>|</v>
          </cell>
        </row>
        <row r="120">
          <cell r="A120" t="str">
            <v>|</v>
          </cell>
          <cell r="B120" t="str">
            <v>APD</v>
          </cell>
          <cell r="C120" t="str">
            <v>|</v>
          </cell>
          <cell r="D120" t="str">
            <v>Variation</v>
          </cell>
          <cell r="E120" t="str">
            <v>|</v>
          </cell>
          <cell r="F120">
            <v>0.14285714285714285</v>
          </cell>
          <cell r="G120">
            <v>0.15789473684210525</v>
          </cell>
          <cell r="H120">
            <v>0.16129032258064516</v>
          </cell>
          <cell r="I120">
            <v>2.7027027027027029E-2</v>
          </cell>
          <cell r="J120">
            <v>0.17105263157894737</v>
          </cell>
          <cell r="K120">
            <v>0.10975609756097561</v>
          </cell>
          <cell r="L120">
            <v>0.26027397260273971</v>
          </cell>
          <cell r="M120">
            <v>0.21428571428571427</v>
          </cell>
          <cell r="N120">
            <v>0.17543859649122806</v>
          </cell>
          <cell r="O120">
            <v>0.14492753623188406</v>
          </cell>
          <cell r="P120">
            <v>0.16363636363636364</v>
          </cell>
          <cell r="Q120">
            <v>3.3898305084745763E-2</v>
          </cell>
          <cell r="R120" t="str">
            <v>|</v>
          </cell>
          <cell r="S120">
            <v>0.15428571428571428</v>
          </cell>
          <cell r="T120">
            <v>0.10344827586206896</v>
          </cell>
          <cell r="U120">
            <v>0.22</v>
          </cell>
          <cell r="V120">
            <v>0.11475409836065574</v>
          </cell>
          <cell r="W120" t="str">
            <v>|</v>
          </cell>
          <cell r="X120">
            <v>0.14683544303797469</v>
          </cell>
          <cell r="Y120" t="str">
            <v>|</v>
          </cell>
        </row>
        <row r="121">
          <cell r="A121" t="str">
            <v>|</v>
          </cell>
          <cell r="C121" t="str">
            <v>|</v>
          </cell>
          <cell r="E121" t="str">
            <v>|</v>
          </cell>
          <cell r="R121" t="str">
            <v>|</v>
          </cell>
          <cell r="W121" t="str">
            <v>|</v>
          </cell>
          <cell r="Y121" t="str">
            <v>|</v>
          </cell>
        </row>
        <row r="122">
          <cell r="A122" t="str">
            <v>|</v>
          </cell>
          <cell r="B122" t="str">
            <v>...................................</v>
          </cell>
          <cell r="C122" t="str">
            <v>|</v>
          </cell>
          <cell r="D122" t="str">
            <v>...................................</v>
          </cell>
          <cell r="E122" t="str">
            <v>|</v>
          </cell>
          <cell r="F122" t="str">
            <v>...................................</v>
          </cell>
          <cell r="G122" t="str">
            <v>...................................</v>
          </cell>
          <cell r="H122" t="str">
            <v>...................................</v>
          </cell>
          <cell r="I122" t="str">
            <v>...................................</v>
          </cell>
          <cell r="J122" t="str">
            <v>...................................</v>
          </cell>
          <cell r="K122" t="str">
            <v>...................................</v>
          </cell>
          <cell r="L122" t="str">
            <v>...................................</v>
          </cell>
          <cell r="M122" t="str">
            <v>...................................</v>
          </cell>
          <cell r="N122" t="str">
            <v>...................................</v>
          </cell>
          <cell r="O122" t="str">
            <v>...................................</v>
          </cell>
          <cell r="P122" t="str">
            <v>...................................</v>
          </cell>
          <cell r="Q122" t="str">
            <v>...................................</v>
          </cell>
          <cell r="R122" t="str">
            <v>|</v>
          </cell>
          <cell r="S122" t="str">
            <v>...................................</v>
          </cell>
          <cell r="T122" t="str">
            <v>...................................</v>
          </cell>
          <cell r="U122" t="str">
            <v>...................................</v>
          </cell>
          <cell r="V122" t="str">
            <v>...................................</v>
          </cell>
          <cell r="W122" t="str">
            <v>|</v>
          </cell>
          <cell r="X122" t="str">
            <v>...................................</v>
          </cell>
          <cell r="Y122" t="str">
            <v>|</v>
          </cell>
        </row>
        <row r="123">
          <cell r="A123" t="str">
            <v>|</v>
          </cell>
          <cell r="B123" t="str">
            <v>IPT</v>
          </cell>
          <cell r="C123" t="str">
            <v>|</v>
          </cell>
          <cell r="D123" t="str">
            <v>Variation</v>
          </cell>
          <cell r="E123" t="str">
            <v>|</v>
          </cell>
          <cell r="F123">
            <v>1.4444444444444444</v>
          </cell>
          <cell r="G123">
            <v>-6.25E-2</v>
          </cell>
          <cell r="H123">
            <v>0.66666666666666663</v>
          </cell>
          <cell r="I123">
            <v>0.90384615384615385</v>
          </cell>
          <cell r="J123">
            <v>-4.2124542124542128E-2</v>
          </cell>
          <cell r="K123">
            <v>0.66666666666666663</v>
          </cell>
          <cell r="L123">
            <v>0.4838709677419355</v>
          </cell>
          <cell r="M123">
            <v>3.825136612021858E-2</v>
          </cell>
          <cell r="N123">
            <v>0</v>
          </cell>
          <cell r="O123">
            <v>-0.11267605633802817</v>
          </cell>
          <cell r="P123">
            <v>0.10309278350515463</v>
          </cell>
          <cell r="Q123">
            <v>0</v>
          </cell>
          <cell r="R123" t="str">
            <v>|</v>
          </cell>
          <cell r="S123">
            <v>3.9927404718693285E-2</v>
          </cell>
          <cell r="T123">
            <v>4.3261231281198007E-2</v>
          </cell>
          <cell r="U123">
            <v>6.1538461538461542E-2</v>
          </cell>
          <cell r="V123">
            <v>7.4866310160427801E-2</v>
          </cell>
          <cell r="W123" t="str">
            <v>|</v>
          </cell>
          <cell r="X123">
            <v>5.4830287206266322E-2</v>
          </cell>
          <cell r="Y123" t="str">
            <v>|</v>
          </cell>
        </row>
        <row r="124">
          <cell r="A124" t="str">
            <v>|</v>
          </cell>
          <cell r="C124" t="str">
            <v>|</v>
          </cell>
          <cell r="E124" t="str">
            <v>|</v>
          </cell>
          <cell r="R124" t="str">
            <v>|</v>
          </cell>
          <cell r="W124" t="str">
            <v>|</v>
          </cell>
          <cell r="Y124" t="str">
            <v>|</v>
          </cell>
        </row>
        <row r="125">
          <cell r="A125" t="str">
            <v>|</v>
          </cell>
          <cell r="B125" t="str">
            <v>...................................</v>
          </cell>
          <cell r="C125" t="str">
            <v>|</v>
          </cell>
          <cell r="D125" t="str">
            <v>...................................</v>
          </cell>
          <cell r="E125" t="str">
            <v>|</v>
          </cell>
          <cell r="F125" t="str">
            <v>...................................</v>
          </cell>
          <cell r="G125" t="str">
            <v>...................................</v>
          </cell>
          <cell r="H125" t="str">
            <v>...................................</v>
          </cell>
          <cell r="I125" t="str">
            <v>...................................</v>
          </cell>
          <cell r="J125" t="str">
            <v>...................................</v>
          </cell>
          <cell r="K125" t="str">
            <v>...................................</v>
          </cell>
          <cell r="L125" t="str">
            <v>...................................</v>
          </cell>
          <cell r="M125" t="str">
            <v>...................................</v>
          </cell>
          <cell r="N125" t="str">
            <v>...................................</v>
          </cell>
          <cell r="O125" t="str">
            <v>...................................</v>
          </cell>
          <cell r="P125" t="str">
            <v>...................................</v>
          </cell>
          <cell r="Q125" t="str">
            <v>...................................</v>
          </cell>
          <cell r="R125" t="str">
            <v>|</v>
          </cell>
          <cell r="S125" t="str">
            <v>...................................</v>
          </cell>
          <cell r="T125" t="str">
            <v>...................................</v>
          </cell>
          <cell r="U125" t="str">
            <v>...................................</v>
          </cell>
          <cell r="V125" t="str">
            <v>...................................</v>
          </cell>
          <cell r="W125" t="str">
            <v>|</v>
          </cell>
          <cell r="X125" t="str">
            <v>...................................</v>
          </cell>
          <cell r="Y125" t="str">
            <v>|</v>
          </cell>
        </row>
        <row r="126">
          <cell r="A126" t="str">
            <v>|</v>
          </cell>
          <cell r="B126" t="str">
            <v>LANDFILL</v>
          </cell>
          <cell r="C126" t="str">
            <v>|</v>
          </cell>
          <cell r="D126" t="str">
            <v>Variation</v>
          </cell>
          <cell r="E126" t="str">
            <v>|</v>
          </cell>
          <cell r="F126">
            <v>0.24193548387096775</v>
          </cell>
          <cell r="G126">
            <v>6.6666666666666666E-2</v>
          </cell>
          <cell r="H126">
            <v>0.35294117647058826</v>
          </cell>
          <cell r="I126">
            <v>8.7499999999999994E-2</v>
          </cell>
          <cell r="J126">
            <v>0</v>
          </cell>
          <cell r="K126">
            <v>-8.5106382978723402E-2</v>
          </cell>
          <cell r="L126">
            <v>-7.5949367088607597E-2</v>
          </cell>
          <cell r="M126">
            <v>-5.2631578947368418E-2</v>
          </cell>
          <cell r="N126">
            <v>-6.6666666666666666E-2</v>
          </cell>
          <cell r="O126">
            <v>-5.4054054054054057E-2</v>
          </cell>
          <cell r="P126">
            <v>-7.3170731707317069E-2</v>
          </cell>
          <cell r="Q126">
            <v>0.05</v>
          </cell>
          <cell r="R126" t="str">
            <v>|</v>
          </cell>
          <cell r="S126">
            <v>0.23015873015873015</v>
          </cell>
          <cell r="T126">
            <v>1.7543859649122806E-2</v>
          </cell>
          <cell r="U126">
            <v>-6.7901234567901231E-2</v>
          </cell>
          <cell r="V126">
            <v>-3.2258064516129031E-2</v>
          </cell>
          <cell r="W126" t="str">
            <v>|</v>
          </cell>
          <cell r="X126">
            <v>2.6058631921824105E-2</v>
          </cell>
          <cell r="Y126" t="str">
            <v>|</v>
          </cell>
        </row>
        <row r="127">
          <cell r="A127" t="str">
            <v>|</v>
          </cell>
          <cell r="C127" t="str">
            <v>|</v>
          </cell>
          <cell r="E127" t="str">
            <v>|</v>
          </cell>
          <cell r="R127" t="str">
            <v>|</v>
          </cell>
          <cell r="W127" t="str">
            <v>|</v>
          </cell>
          <cell r="Y127" t="str">
            <v>|</v>
          </cell>
        </row>
        <row r="128">
          <cell r="A128" t="str">
            <v>|</v>
          </cell>
          <cell r="B128" t="str">
            <v>...................................</v>
          </cell>
          <cell r="C128" t="str">
            <v>|</v>
          </cell>
          <cell r="D128" t="str">
            <v>...................................</v>
          </cell>
          <cell r="E128" t="str">
            <v>|</v>
          </cell>
          <cell r="F128" t="str">
            <v>...................................</v>
          </cell>
          <cell r="G128" t="str">
            <v>...................................</v>
          </cell>
          <cell r="H128" t="str">
            <v>...................................</v>
          </cell>
          <cell r="I128" t="str">
            <v>...................................</v>
          </cell>
          <cell r="J128" t="str">
            <v>...................................</v>
          </cell>
          <cell r="K128" t="str">
            <v>...................................</v>
          </cell>
          <cell r="L128" t="str">
            <v>...................................</v>
          </cell>
          <cell r="M128" t="str">
            <v>...................................</v>
          </cell>
          <cell r="N128" t="str">
            <v>...................................</v>
          </cell>
          <cell r="O128" t="str">
            <v>...................................</v>
          </cell>
          <cell r="P128" t="str">
            <v>...................................</v>
          </cell>
          <cell r="Q128" t="str">
            <v>...................................</v>
          </cell>
          <cell r="R128" t="str">
            <v>|</v>
          </cell>
          <cell r="S128" t="str">
            <v>...................................</v>
          </cell>
          <cell r="T128" t="str">
            <v>...................................</v>
          </cell>
          <cell r="U128" t="str">
            <v>...................................</v>
          </cell>
          <cell r="V128" t="str">
            <v>...................................</v>
          </cell>
          <cell r="W128" t="str">
            <v>|</v>
          </cell>
          <cell r="X128" t="str">
            <v>...................................</v>
          </cell>
          <cell r="Y128" t="str">
            <v>|</v>
          </cell>
        </row>
        <row r="129">
          <cell r="A129" t="str">
            <v>|</v>
          </cell>
          <cell r="B129" t="str">
            <v>CCL</v>
          </cell>
          <cell r="C129" t="str">
            <v>|</v>
          </cell>
          <cell r="D129" t="str">
            <v>Variation</v>
          </cell>
          <cell r="E129" t="str">
            <v>|</v>
          </cell>
          <cell r="F129">
            <v>-0.8571428571428571</v>
          </cell>
          <cell r="G129">
            <v>0.02</v>
          </cell>
          <cell r="H129">
            <v>0.2</v>
          </cell>
          <cell r="I129">
            <v>-0.8214285714285714</v>
          </cell>
          <cell r="J129">
            <v>4.2424242424242427E-2</v>
          </cell>
          <cell r="K129">
            <v>9.0909090909090912E-2</v>
          </cell>
          <cell r="L129">
            <v>0.77777777777777779</v>
          </cell>
          <cell r="M129">
            <v>-1.3422818791946308E-2</v>
          </cell>
          <cell r="N129">
            <v>4.333333333333333</v>
          </cell>
          <cell r="O129">
            <v>-0.44444444444444442</v>
          </cell>
          <cell r="P129">
            <v>-4.3956043956043959E-2</v>
          </cell>
          <cell r="Q129">
            <v>-0.47619047619047616</v>
          </cell>
          <cell r="R129" t="str">
            <v>|</v>
          </cell>
          <cell r="S129">
            <v>-4.6610169491525424E-2</v>
          </cell>
          <cell r="T129">
            <v>-7.3529411764705885E-2</v>
          </cell>
          <cell r="U129">
            <v>0.11180124223602485</v>
          </cell>
          <cell r="V129">
            <v>-0.13043478260869565</v>
          </cell>
          <cell r="W129" t="str">
            <v>|</v>
          </cell>
          <cell r="X129">
            <v>-4.5728038507821901E-2</v>
          </cell>
          <cell r="Y129" t="str">
            <v>|</v>
          </cell>
        </row>
        <row r="130">
          <cell r="A130" t="str">
            <v>|</v>
          </cell>
          <cell r="C130" t="str">
            <v>|</v>
          </cell>
          <cell r="E130" t="str">
            <v>|</v>
          </cell>
          <cell r="R130" t="str">
            <v>|</v>
          </cell>
          <cell r="W130" t="str">
            <v>|</v>
          </cell>
          <cell r="Y130" t="str">
            <v>|</v>
          </cell>
        </row>
        <row r="131">
          <cell r="A131" t="str">
            <v>|</v>
          </cell>
          <cell r="B131" t="str">
            <v>-----------------------------------</v>
          </cell>
          <cell r="C131" t="str">
            <v>|</v>
          </cell>
          <cell r="D131" t="str">
            <v>-----------------------------------</v>
          </cell>
          <cell r="E131" t="str">
            <v>|</v>
          </cell>
          <cell r="F131" t="str">
            <v>-----------------------------------</v>
          </cell>
          <cell r="G131" t="str">
            <v>-----------------------------------</v>
          </cell>
          <cell r="H131" t="str">
            <v>-----------------------------------</v>
          </cell>
          <cell r="I131" t="str">
            <v>-----------------------------------</v>
          </cell>
          <cell r="J131" t="str">
            <v>-----------------------------------</v>
          </cell>
          <cell r="K131" t="str">
            <v>-----------------------------------</v>
          </cell>
          <cell r="L131" t="str">
            <v>-----------------------------------</v>
          </cell>
          <cell r="M131" t="str">
            <v>-----------------------------------</v>
          </cell>
          <cell r="N131" t="str">
            <v>-----------------------------------</v>
          </cell>
          <cell r="O131" t="str">
            <v>-----------------------------------</v>
          </cell>
          <cell r="P131" t="str">
            <v>-----------------------------------</v>
          </cell>
          <cell r="Q131" t="str">
            <v>-----------------------------------</v>
          </cell>
          <cell r="R131" t="str">
            <v>|</v>
          </cell>
          <cell r="S131" t="str">
            <v>-----------------------------------</v>
          </cell>
          <cell r="T131" t="str">
            <v>-----------------------------------</v>
          </cell>
          <cell r="U131" t="str">
            <v>-----------------------------------</v>
          </cell>
          <cell r="V131" t="str">
            <v>-----------------------------------</v>
          </cell>
          <cell r="W131" t="str">
            <v>|</v>
          </cell>
          <cell r="X131" t="str">
            <v>-----------------------------------</v>
          </cell>
          <cell r="Y131" t="str">
            <v>|</v>
          </cell>
        </row>
        <row r="132">
          <cell r="A132" t="str">
            <v>|</v>
          </cell>
          <cell r="B132" t="str">
            <v>AGGREGATES</v>
          </cell>
          <cell r="C132" t="str">
            <v>|</v>
          </cell>
          <cell r="D132" t="str">
            <v>Variation</v>
          </cell>
          <cell r="E132" t="str">
            <v>|</v>
          </cell>
          <cell r="F132">
            <v>0.05</v>
          </cell>
          <cell r="G132">
            <v>-0.35294117647058826</v>
          </cell>
          <cell r="H132">
            <v>1.8333333333333333</v>
          </cell>
          <cell r="I132">
            <v>-0.04</v>
          </cell>
          <cell r="J132">
            <v>0.5</v>
          </cell>
          <cell r="K132">
            <v>0</v>
          </cell>
          <cell r="L132">
            <v>-0.10638297872340426</v>
          </cell>
          <cell r="M132">
            <v>-0.21739130434782608</v>
          </cell>
          <cell r="N132">
            <v>-5.5555555555555552E-2</v>
          </cell>
          <cell r="O132">
            <v>-0.1276595744680851</v>
          </cell>
          <cell r="P132">
            <v>-0.37037037037037035</v>
          </cell>
          <cell r="Q132">
            <v>-7.1428571428571425E-2</v>
          </cell>
          <cell r="R132" t="str">
            <v>|</v>
          </cell>
          <cell r="S132">
            <v>1.2500000000000001E-2</v>
          </cell>
          <cell r="T132">
            <v>0.1</v>
          </cell>
          <cell r="U132">
            <v>-0.125</v>
          </cell>
          <cell r="V132">
            <v>-0.19318181818181818</v>
          </cell>
          <cell r="W132" t="str">
            <v>|</v>
          </cell>
          <cell r="X132">
            <v>-5.2023121387283239E-2</v>
          </cell>
          <cell r="Y132" t="str">
            <v>|</v>
          </cell>
        </row>
        <row r="133">
          <cell r="A133" t="str">
            <v>|</v>
          </cell>
          <cell r="C133" t="str">
            <v>|</v>
          </cell>
          <cell r="E133" t="str">
            <v>|</v>
          </cell>
          <cell r="R133" t="str">
            <v>|</v>
          </cell>
          <cell r="W133" t="str">
            <v>|</v>
          </cell>
          <cell r="Y133" t="str">
            <v>|</v>
          </cell>
        </row>
        <row r="134">
          <cell r="A134" t="str">
            <v>|</v>
          </cell>
          <cell r="B134" t="str">
            <v>-----------------------------------</v>
          </cell>
          <cell r="C134" t="str">
            <v>|</v>
          </cell>
          <cell r="D134" t="str">
            <v>-----------------------------------</v>
          </cell>
          <cell r="E134" t="str">
            <v>|</v>
          </cell>
          <cell r="F134" t="str">
            <v>-----------------------------------</v>
          </cell>
          <cell r="G134" t="str">
            <v>-----------------------------------</v>
          </cell>
          <cell r="H134" t="str">
            <v>-----------------------------------</v>
          </cell>
          <cell r="I134" t="str">
            <v>-----------------------------------</v>
          </cell>
          <cell r="J134" t="str">
            <v>-----------------------------------</v>
          </cell>
          <cell r="K134" t="str">
            <v>-----------------------------------</v>
          </cell>
          <cell r="L134" t="str">
            <v>-----------------------------------</v>
          </cell>
          <cell r="M134" t="str">
            <v>-----------------------------------</v>
          </cell>
          <cell r="N134" t="str">
            <v>-----------------------------------</v>
          </cell>
          <cell r="O134" t="str">
            <v>-----------------------------------</v>
          </cell>
          <cell r="P134" t="str">
            <v>-----------------------------------</v>
          </cell>
          <cell r="Q134" t="str">
            <v>-----------------------------------</v>
          </cell>
          <cell r="R134" t="str">
            <v>|</v>
          </cell>
          <cell r="S134" t="str">
            <v>-----------------------------------</v>
          </cell>
          <cell r="T134" t="str">
            <v>-----------------------------------</v>
          </cell>
          <cell r="U134" t="str">
            <v>-----------------------------------</v>
          </cell>
          <cell r="V134" t="str">
            <v>-----------------------------------</v>
          </cell>
          <cell r="W134" t="str">
            <v>|</v>
          </cell>
          <cell r="X134" t="str">
            <v>-----------------------------------</v>
          </cell>
          <cell r="Y134" t="str">
            <v>|</v>
          </cell>
        </row>
      </sheetData>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pt"/>
      <sheetName val="Sheet1"/>
      <sheetName val="%govtax"/>
      <sheetName val="FST graphs"/>
      <sheetName val="BOARDNEW"/>
      <sheetName val="D1+2"/>
      <sheetName val="D3"/>
      <sheetName val="E2"/>
      <sheetName val="F1"/>
      <sheetName val="G2&amp;g3 FY "/>
      <sheetName val="G2&amp;g3  (calendar)"/>
      <sheetName val="J1"/>
      <sheetName val="M1"/>
      <sheetName val="tax ben"/>
      <sheetName val="Million Hectolitres Pure Alcoho"/>
      <sheetName val="F1 calendar"/>
      <sheetName val="G2&amp;g3 "/>
    </sheetNames>
    <sheetDataSet>
      <sheetData sheetId="0"/>
      <sheetData sheetId="1"/>
      <sheetData sheetId="2"/>
      <sheetData sheetId="3"/>
      <sheetData sheetId="4" refreshError="1"/>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ecast data"/>
      <sheetName val="Intro - read first"/>
      <sheetName val="Imp VAT"/>
      <sheetName val="Home VAT"/>
      <sheetName val="VATgraph"/>
      <sheetName val="Tobacco"/>
      <sheetName val="Spirits"/>
      <sheetName val="Beer"/>
      <sheetName val="Wine"/>
      <sheetName val="Cider"/>
      <sheetName val="B&amp;G"/>
      <sheetName val="Customs"/>
      <sheetName val="APD"/>
      <sheetName val="IPT"/>
      <sheetName val="Landfill"/>
      <sheetName val="Reb oils"/>
      <sheetName val="Petrol"/>
      <sheetName val="Derv"/>
      <sheetName val="Oilgraph"/>
      <sheetName val="Tables 1 &amp; 2"/>
      <sheetName val="Proportions"/>
      <sheetName val="Comparison"/>
      <sheetName val="CGBR table"/>
      <sheetName val="BIS table"/>
      <sheetName val="Tob accs"/>
      <sheetName val="Accruals"/>
      <sheetName val="Acc adj"/>
      <sheetName val="Assump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
      <sheetName val="Duty_rates"/>
      <sheetName val="Rates"/>
      <sheetName val="Spirit_Production_Test"/>
      <sheetName val="Text_Recogn"/>
      <sheetName val="Spirit_series"/>
      <sheetName val="Spirit_output"/>
      <sheetName val="Sheet1"/>
      <sheetName val="Spirit_prod"/>
      <sheetName val="Spirit_Input"/>
      <sheetName val="Spirit_REDS"/>
      <sheetName val="Spirit_Rf2521"/>
      <sheetName val="Spirit_Adjustment"/>
      <sheetName val="Beer_Input"/>
      <sheetName val="Beer_stud"/>
      <sheetName val="Beer_REDS"/>
      <sheetName val="Cider_R2528"/>
      <sheetName val="MW_Input"/>
      <sheetName val="MW_REDS"/>
      <sheetName val="MW_R2528"/>
      <sheetName val="MW_wineclear"/>
      <sheetName val="MW_Calc"/>
      <sheetName val="MW_confidential"/>
      <sheetName val="MW_Rates2000"/>
      <sheetName val="WoF_Input"/>
      <sheetName val="WoF_REDS"/>
      <sheetName val="WoF_R2528"/>
      <sheetName val="WoF_Calc"/>
      <sheetName val="WoF_wineclear"/>
      <sheetName val="WoF_Rates2000"/>
      <sheetName val="Chart1"/>
      <sheetName val="Contents"/>
      <sheetName val="RTG"/>
      <sheetName val="Graph-Data"/>
      <sheetName val="0"/>
      <sheetName val="1"/>
      <sheetName val="2"/>
      <sheetName val="3"/>
      <sheetName val="4"/>
      <sheetName val="5"/>
      <sheetName val="6"/>
      <sheetName val="7"/>
      <sheetName val="8"/>
      <sheetName val="9"/>
      <sheetName val="10"/>
      <sheetName val="11"/>
      <sheetName val="12"/>
      <sheetName val="13"/>
      <sheetName val="Rev7"/>
      <sheetName val="Rev8"/>
      <sheetName val="Rev9"/>
      <sheetName val="Rev10"/>
      <sheetName val="Stats7"/>
      <sheetName val="Stats8"/>
      <sheetName val="Stats9"/>
      <sheetName val="Stats10"/>
      <sheetName val="Hol_ref"/>
      <sheetName val="Spirits_Production_Test"/>
      <sheetName val="Spirits_series"/>
      <sheetName val="Spirits_output"/>
      <sheetName val="Rev5"/>
      <sheetName val="Rev6"/>
      <sheetName val="Cover"/>
      <sheetName val="New file"/>
      <sheetName val="Data_Dump"/>
      <sheetName val="Spirit_Production_Input"/>
      <sheetName val="Spirits"/>
      <sheetName val="WoFG"/>
      <sheetName val="Made_Wine"/>
      <sheetName val="Beer"/>
      <sheetName val="Cider"/>
      <sheetName val="Check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irit_Input"/>
      <sheetName val="Spirit_REDS"/>
      <sheetName val="Spirit_Rf2521"/>
      <sheetName val="Spirit_Adjustment"/>
      <sheetName val="Beer_Input"/>
      <sheetName val="Beer_stud"/>
      <sheetName val="Beer_REDS"/>
      <sheetName val="Cider_R2528"/>
      <sheetName val="MW_Input"/>
      <sheetName val="MW_REDS"/>
      <sheetName val="MW_R2528"/>
      <sheetName val="MW_wineclear"/>
      <sheetName val="MW_Calc"/>
      <sheetName val="MW_confidential"/>
      <sheetName val="MW_Rates2000"/>
      <sheetName val="WoF_Input"/>
      <sheetName val="WoF_R2528"/>
      <sheetName val="WoF_REDS"/>
      <sheetName val="WoF_Calc"/>
      <sheetName val="WoF_wineclear"/>
      <sheetName val="WoF_Rates2000"/>
      <sheetName val="RTG"/>
      <sheetName val="Contents"/>
      <sheetName val="1"/>
      <sheetName val="2"/>
      <sheetName val="3"/>
      <sheetName val="4"/>
      <sheetName val="5"/>
      <sheetName val="6"/>
      <sheetName val="7"/>
      <sheetName val="8"/>
      <sheetName val="9"/>
      <sheetName val="10"/>
      <sheetName val="11"/>
      <sheetName val="Alcohol Bulletin RT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D_prints"/>
      <sheetName val="TP7_Rev&amp;Vol"/>
      <sheetName val="TP7_imports"/>
      <sheetName val="Home&amp;Import_summary"/>
      <sheetName val="Cecas R2521 W502 TP7 Input"/>
      <sheetName val="COMBO Clearances "/>
      <sheetName val="TobBull-Revenue"/>
      <sheetName val="Historic Duty Rates &amp; Comments"/>
      <sheetName val="Known Tob.Importers"/>
      <sheetName val="Forestalling-cig-clear"/>
      <sheetName val="Forestalling-rev"/>
      <sheetName val="RTG"/>
      <sheetName val="Graph-Data"/>
      <sheetName val="0"/>
      <sheetName val="1"/>
      <sheetName val="2"/>
      <sheetName val="3"/>
      <sheetName val="4"/>
      <sheetName val="5"/>
      <sheetName val="6"/>
      <sheetName val="7"/>
      <sheetName val="8"/>
      <sheetName val="9"/>
      <sheetName val="5a"/>
      <sheetName val="5_New"/>
      <sheetName val="Stats5"/>
      <sheetName val="Stats6"/>
      <sheetName val="Rev2"/>
      <sheetName val="Rev3"/>
      <sheetName val="Other_checks"/>
      <sheetName val="2 (qtr)"/>
      <sheetName val="3 (qtr)"/>
      <sheetName val="REDS"/>
      <sheetName val="CIG CLRs &amp; Revenue"/>
      <sheetName val="Mthly Imported Brands clrs"/>
      <sheetName val="New TOB-Home &amp; Impo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58">
          <cell r="B58">
            <v>33239</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REP2000"/>
      <sheetName val="#REF"/>
    </sheetNames>
    <sheetDataSet>
      <sheetData sheetId="0" refreshError="1">
        <row r="1">
          <cell r="D1" t="str">
            <v>Monthly Income Tax (including CGT) Receipts 2000 - 01     (£millions)</v>
          </cell>
        </row>
        <row r="2">
          <cell r="W2" t="str">
            <v>Unadjust.</v>
          </cell>
        </row>
        <row r="3">
          <cell r="H3" t="str">
            <v>Sch C</v>
          </cell>
          <cell r="R3" t="str">
            <v>Total</v>
          </cell>
          <cell r="S3" t="str">
            <v>Total</v>
          </cell>
          <cell r="T3" t="str">
            <v>CT/ACT</v>
          </cell>
          <cell r="U3" t="str">
            <v>Wrongly</v>
          </cell>
          <cell r="W3" t="str">
            <v>FDW444</v>
          </cell>
          <cell r="X3" t="str">
            <v>Net IT + CGT</v>
          </cell>
        </row>
        <row r="4">
          <cell r="A4" t="str">
            <v>MONTH</v>
          </cell>
          <cell r="D4" t="str">
            <v>Self Assessment#</v>
          </cell>
          <cell r="F4" t="str">
            <v xml:space="preserve">Legacy </v>
          </cell>
          <cell r="G4" t="str">
            <v>PAYE</v>
          </cell>
          <cell r="H4" t="str">
            <v>(Tax on</v>
          </cell>
          <cell r="I4" t="str">
            <v>F &amp; C</v>
          </cell>
          <cell r="J4" t="str">
            <v>Invest</v>
          </cell>
          <cell r="K4" t="str">
            <v>WFTC/</v>
          </cell>
          <cell r="L4" t="str">
            <v>WFTC/</v>
          </cell>
          <cell r="M4" t="str">
            <v xml:space="preserve">Difference </v>
          </cell>
          <cell r="N4" t="str">
            <v>Total</v>
          </cell>
          <cell r="O4" t="str">
            <v>Total</v>
          </cell>
          <cell r="Q4" t="str">
            <v>Other</v>
          </cell>
          <cell r="R4" t="str">
            <v>Net IT</v>
          </cell>
          <cell r="S4" t="str">
            <v>Net IT</v>
          </cell>
          <cell r="T4" t="str">
            <v>suspen.</v>
          </cell>
          <cell r="U4" t="str">
            <v>B to A\C</v>
          </cell>
          <cell r="W4" t="str">
            <v>CT check</v>
          </cell>
          <cell r="Y4" t="str">
            <v>Group 3 ct check</v>
          </cell>
        </row>
        <row r="5">
          <cell r="B5" t="str">
            <v>TDSI</v>
          </cell>
          <cell r="C5" t="str">
            <v>Company</v>
          </cell>
          <cell r="D5" t="str">
            <v>Net</v>
          </cell>
          <cell r="F5" t="str">
            <v>Non SA SchD</v>
          </cell>
          <cell r="G5" t="str">
            <v>(Gross of</v>
          </cell>
          <cell r="H5" t="str">
            <v>Gilts</v>
          </cell>
          <cell r="I5" t="str">
            <v>Divs</v>
          </cell>
          <cell r="J5" t="str">
            <v>S'mts</v>
          </cell>
          <cell r="K5" t="str">
            <v>DPTC</v>
          </cell>
          <cell r="L5" t="str">
            <v>DPTC</v>
          </cell>
          <cell r="M5" t="str">
            <v>(unallocated)</v>
          </cell>
          <cell r="N5" t="str">
            <v>Gross</v>
          </cell>
          <cell r="O5" t="str">
            <v>Repay</v>
          </cell>
          <cell r="P5" t="str">
            <v>Miras</v>
          </cell>
          <cell r="Q5" t="str">
            <v>Repay</v>
          </cell>
          <cell r="R5" t="str">
            <v>after CT</v>
          </cell>
          <cell r="S5" t="str">
            <v>(exc nic4sa)</v>
          </cell>
          <cell r="T5" t="str">
            <v>adjust-</v>
          </cell>
          <cell r="U5" t="str">
            <v>ACT etc</v>
          </cell>
        </row>
        <row r="6">
          <cell r="B6" t="str">
            <v>(TOBBI)</v>
          </cell>
          <cell r="C6" t="str">
            <v>IT</v>
          </cell>
          <cell r="D6" t="str">
            <v>IT</v>
          </cell>
          <cell r="E6" t="str">
            <v>CGT</v>
          </cell>
          <cell r="F6" t="str">
            <v>Sch E &amp; TI</v>
          </cell>
          <cell r="G6" t="str">
            <v>WFTC/</v>
          </cell>
          <cell r="H6" t="str">
            <v>Withheld)</v>
          </cell>
          <cell r="I6" t="str">
            <v>&amp; IPA</v>
          </cell>
          <cell r="K6" t="str">
            <v>via PAYE</v>
          </cell>
          <cell r="L6" t="str">
            <v>Direct</v>
          </cell>
          <cell r="O6" t="str">
            <v>(exc. WFTC/</v>
          </cell>
          <cell r="R6" t="str">
            <v>adjust.</v>
          </cell>
          <cell r="S6" t="str">
            <v>on</v>
          </cell>
          <cell r="T6" t="str">
            <v>ment</v>
          </cell>
          <cell r="W6" t="str">
            <v>CT</v>
          </cell>
          <cell r="Y6">
            <v>444</v>
          </cell>
          <cell r="AA6" t="str">
            <v>444+/-Adj</v>
          </cell>
        </row>
        <row r="7">
          <cell r="F7" t="str">
            <v>(inc. CGT)</v>
          </cell>
          <cell r="G7" t="str">
            <v>DPTC)</v>
          </cell>
          <cell r="K7" t="str">
            <v>(From Alan)</v>
          </cell>
          <cell r="L7" t="str">
            <v>payments</v>
          </cell>
          <cell r="O7" t="str">
            <v>DPTC)</v>
          </cell>
          <cell r="S7" t="str">
            <v xml:space="preserve"> FAO444**</v>
          </cell>
        </row>
        <row r="8">
          <cell r="A8" t="str">
            <v>APRIL</v>
          </cell>
          <cell r="B8">
            <v>516.21100000000001</v>
          </cell>
          <cell r="C8">
            <v>344.428</v>
          </cell>
          <cell r="D8">
            <v>168.10859444444446</v>
          </cell>
          <cell r="E8">
            <v>19.555555555555557</v>
          </cell>
          <cell r="F8">
            <v>29.241216600000005</v>
          </cell>
          <cell r="G8">
            <v>8215</v>
          </cell>
          <cell r="H8">
            <v>2.1410067399999999</v>
          </cell>
          <cell r="I8">
            <v>49.694211609999996</v>
          </cell>
          <cell r="J8">
            <v>81.873999999999995</v>
          </cell>
          <cell r="K8">
            <v>0</v>
          </cell>
          <cell r="L8">
            <v>-310</v>
          </cell>
          <cell r="M8">
            <v>58.119415050001408</v>
          </cell>
          <cell r="N8">
            <v>9174.3729999999996</v>
          </cell>
          <cell r="O8">
            <v>-465.13</v>
          </cell>
          <cell r="P8">
            <v>-53.594999999999999</v>
          </cell>
          <cell r="Q8">
            <v>-411.53499999999997</v>
          </cell>
          <cell r="R8">
            <v>8709.2430000000004</v>
          </cell>
          <cell r="S8">
            <v>8686.2300000000014</v>
          </cell>
          <cell r="T8">
            <v>-65.977000000000004</v>
          </cell>
          <cell r="U8">
            <v>88.990000000000009</v>
          </cell>
        </row>
        <row r="9">
          <cell r="A9" t="str">
            <v>MAY</v>
          </cell>
          <cell r="B9">
            <v>6.15</v>
          </cell>
          <cell r="C9">
            <v>52.451999999999998</v>
          </cell>
          <cell r="D9">
            <v>147.29559444444445</v>
          </cell>
          <cell r="E9">
            <v>19.555555555555557</v>
          </cell>
          <cell r="F9">
            <v>34.516862199999998</v>
          </cell>
          <cell r="G9">
            <v>7291.892055528122</v>
          </cell>
          <cell r="H9">
            <v>5.4597572200000011</v>
          </cell>
          <cell r="I9">
            <v>27.593981011999997</v>
          </cell>
          <cell r="J9">
            <v>62.241</v>
          </cell>
          <cell r="K9">
            <v>-2</v>
          </cell>
          <cell r="L9">
            <v>-369</v>
          </cell>
          <cell r="M9">
            <v>-31.765805960121725</v>
          </cell>
          <cell r="N9">
            <v>7244.3910000000005</v>
          </cell>
          <cell r="O9">
            <v>-427.23099999999999</v>
          </cell>
          <cell r="P9">
            <v>-3.6920000000000002</v>
          </cell>
          <cell r="Q9">
            <v>-423.53899999999999</v>
          </cell>
          <cell r="R9">
            <v>6817.1600000000008</v>
          </cell>
          <cell r="S9">
            <v>6812.01</v>
          </cell>
          <cell r="T9">
            <v>88.84</v>
          </cell>
          <cell r="U9">
            <v>-83.690000000000012</v>
          </cell>
          <cell r="Y9">
            <v>445.46999999999935</v>
          </cell>
        </row>
        <row r="10">
          <cell r="A10" t="str">
            <v>JUNE</v>
          </cell>
          <cell r="B10">
            <v>165.155</v>
          </cell>
          <cell r="C10">
            <v>23.547000000000025</v>
          </cell>
          <cell r="D10">
            <v>17.545244444444442</v>
          </cell>
          <cell r="E10">
            <v>19.555555555555557</v>
          </cell>
          <cell r="F10">
            <v>33.260904400000001</v>
          </cell>
          <cell r="G10">
            <v>6800.6769461935846</v>
          </cell>
          <cell r="H10">
            <v>22.029951799999996</v>
          </cell>
          <cell r="I10">
            <v>62.157077568999988</v>
          </cell>
          <cell r="J10">
            <v>91.572000000000003</v>
          </cell>
          <cell r="K10">
            <v>-18</v>
          </cell>
          <cell r="L10">
            <v>-293</v>
          </cell>
          <cell r="M10">
            <v>152.20132003741583</v>
          </cell>
          <cell r="N10">
            <v>7076.7010000000009</v>
          </cell>
          <cell r="O10">
            <v>-460.541</v>
          </cell>
          <cell r="P10">
            <v>-5.641</v>
          </cell>
          <cell r="Q10">
            <v>-454.9</v>
          </cell>
          <cell r="R10">
            <v>6616.1600000000008</v>
          </cell>
          <cell r="S10">
            <v>6652.4800000000005</v>
          </cell>
          <cell r="T10">
            <v>-34.28</v>
          </cell>
          <cell r="U10">
            <v>-2.04</v>
          </cell>
          <cell r="Y10">
            <v>810.34000000000106</v>
          </cell>
        </row>
        <row r="11">
          <cell r="A11" t="str">
            <v>JULY</v>
          </cell>
          <cell r="B11">
            <v>522.2879999999999</v>
          </cell>
          <cell r="C11">
            <v>244.63499999999999</v>
          </cell>
          <cell r="D11">
            <v>3325.8112944444442</v>
          </cell>
          <cell r="E11">
            <v>19.555555555555557</v>
          </cell>
          <cell r="F11">
            <v>24.33157970000002</v>
          </cell>
          <cell r="G11">
            <v>7143.3883081823078</v>
          </cell>
          <cell r="H11">
            <v>9.2612258199999999</v>
          </cell>
          <cell r="I11">
            <v>80.105743379999993</v>
          </cell>
          <cell r="J11">
            <v>88.433999999999997</v>
          </cell>
          <cell r="K11">
            <v>-56</v>
          </cell>
          <cell r="L11">
            <v>-286</v>
          </cell>
          <cell r="M11">
            <v>92.786292917693572</v>
          </cell>
          <cell r="N11">
            <v>11208.597</v>
          </cell>
          <cell r="O11">
            <v>-435.72399999999999</v>
          </cell>
          <cell r="P11">
            <v>-0.95169999999999999</v>
          </cell>
          <cell r="Q11">
            <v>-434.77229999999997</v>
          </cell>
          <cell r="R11">
            <v>10772.873</v>
          </cell>
          <cell r="S11">
            <v>10725.939999999999</v>
          </cell>
          <cell r="T11">
            <v>8.4329999999999998</v>
          </cell>
          <cell r="U11">
            <v>38.5</v>
          </cell>
          <cell r="Y11">
            <v>4941.1099999999997</v>
          </cell>
        </row>
        <row r="12">
          <cell r="A12" t="str">
            <v>AUGUST</v>
          </cell>
          <cell r="B12">
            <v>0.73799999999999988</v>
          </cell>
          <cell r="C12">
            <v>11.439000000000206</v>
          </cell>
          <cell r="D12">
            <v>1454.9771444444443</v>
          </cell>
          <cell r="E12">
            <v>19.555555555555557</v>
          </cell>
          <cell r="F12">
            <v>23.765383799999999</v>
          </cell>
          <cell r="G12">
            <v>7105.7551077830931</v>
          </cell>
          <cell r="H12">
            <v>2.1555244899999999</v>
          </cell>
          <cell r="I12">
            <v>75.735534499999972</v>
          </cell>
          <cell r="J12">
            <v>62.426000000000002</v>
          </cell>
          <cell r="K12">
            <v>-78</v>
          </cell>
          <cell r="L12">
            <v>-291.98200000000003</v>
          </cell>
          <cell r="M12">
            <v>497.59874942690658</v>
          </cell>
          <cell r="N12">
            <v>8884.1639999999989</v>
          </cell>
          <cell r="O12">
            <v>-390.10500000000002</v>
          </cell>
          <cell r="P12">
            <v>-2.238</v>
          </cell>
          <cell r="Q12">
            <v>-387.86700000000002</v>
          </cell>
          <cell r="R12">
            <v>8494.0589999999993</v>
          </cell>
          <cell r="S12">
            <v>8366.65</v>
          </cell>
          <cell r="T12">
            <v>31.846999999999994</v>
          </cell>
          <cell r="U12">
            <v>95.562000000000012</v>
          </cell>
          <cell r="Y12">
            <v>774.25</v>
          </cell>
        </row>
        <row r="13">
          <cell r="A13" t="str">
            <v>SEPT</v>
          </cell>
          <cell r="B13">
            <v>110.37</v>
          </cell>
          <cell r="C13">
            <v>23.21199999999989</v>
          </cell>
          <cell r="D13">
            <v>48.298894444444443</v>
          </cell>
          <cell r="E13">
            <v>19.555555555555557</v>
          </cell>
          <cell r="F13">
            <v>28.513491099999982</v>
          </cell>
          <cell r="G13">
            <v>6745.7314141230145</v>
          </cell>
          <cell r="H13">
            <v>6.0392349200000002</v>
          </cell>
          <cell r="I13">
            <v>50.31010246999999</v>
          </cell>
          <cell r="J13">
            <v>45.546999999999997</v>
          </cell>
          <cell r="K13">
            <v>-102</v>
          </cell>
          <cell r="L13">
            <v>-240</v>
          </cell>
          <cell r="M13">
            <v>-64.811147403014729</v>
          </cell>
          <cell r="N13">
            <v>6670.7665452099991</v>
          </cell>
          <cell r="O13">
            <v>-302.38800000000003</v>
          </cell>
          <cell r="P13">
            <v>-1.8089999999999999</v>
          </cell>
          <cell r="Q13">
            <v>-300.57900000000001</v>
          </cell>
          <cell r="R13">
            <v>6368.3785452099992</v>
          </cell>
          <cell r="S13">
            <v>6353.9685452099993</v>
          </cell>
          <cell r="T13">
            <v>14.41</v>
          </cell>
          <cell r="U13">
            <v>0</v>
          </cell>
          <cell r="Y13">
            <v>1728.76</v>
          </cell>
        </row>
        <row r="14">
          <cell r="A14" t="str">
            <v>OCT</v>
          </cell>
          <cell r="B14">
            <v>398.0929999999999</v>
          </cell>
          <cell r="C14">
            <v>260.85900000000026</v>
          </cell>
          <cell r="D14">
            <v>162.05819444444447</v>
          </cell>
          <cell r="E14">
            <v>19.555555555555557</v>
          </cell>
          <cell r="F14">
            <v>25.414028000000009</v>
          </cell>
          <cell r="G14">
            <v>7149.9086353327284</v>
          </cell>
          <cell r="H14">
            <v>7.1357446299999996</v>
          </cell>
          <cell r="I14">
            <v>45.173715990000012</v>
          </cell>
          <cell r="J14">
            <v>54.091000000000001</v>
          </cell>
          <cell r="K14">
            <v>-139</v>
          </cell>
          <cell r="L14">
            <v>-295</v>
          </cell>
          <cell r="M14">
            <v>-20.719873952727539</v>
          </cell>
          <cell r="N14">
            <v>7667.5690000000013</v>
          </cell>
          <cell r="O14">
            <v>-381.18799999999999</v>
          </cell>
          <cell r="P14">
            <v>-0.377</v>
          </cell>
          <cell r="Q14">
            <v>-380.81099999999998</v>
          </cell>
          <cell r="R14">
            <v>7286.3810000000012</v>
          </cell>
          <cell r="S14">
            <v>7261.7550000000019</v>
          </cell>
          <cell r="T14">
            <v>-5.7650000000000112</v>
          </cell>
          <cell r="U14">
            <v>30.391000000000002</v>
          </cell>
          <cell r="Y14">
            <v>9535.11</v>
          </cell>
        </row>
        <row r="15">
          <cell r="A15" t="str">
            <v>NOV</v>
          </cell>
          <cell r="B15">
            <v>0.93100000000000027</v>
          </cell>
          <cell r="C15">
            <v>25.221999999999998</v>
          </cell>
          <cell r="D15">
            <v>-140.25550555555554</v>
          </cell>
          <cell r="E15">
            <v>19.555555555555557</v>
          </cell>
          <cell r="F15">
            <v>28.918267500000002</v>
          </cell>
          <cell r="G15">
            <v>7093.6463718912319</v>
          </cell>
          <cell r="H15">
            <v>5.8325167799999997</v>
          </cell>
          <cell r="I15">
            <v>64.020681269999997</v>
          </cell>
          <cell r="J15">
            <v>62.081000000000003</v>
          </cell>
          <cell r="K15">
            <v>-135</v>
          </cell>
          <cell r="L15">
            <v>-254</v>
          </cell>
          <cell r="M15">
            <v>122.25211255876729</v>
          </cell>
          <cell r="N15">
            <v>6893.2039999999997</v>
          </cell>
          <cell r="O15">
            <v>-337.07799999999997</v>
          </cell>
          <cell r="P15">
            <v>-0.752</v>
          </cell>
          <cell r="Q15">
            <v>-336.32599999999996</v>
          </cell>
          <cell r="R15">
            <v>6556.1259999999993</v>
          </cell>
          <cell r="S15">
            <v>6575.57</v>
          </cell>
          <cell r="T15">
            <v>3.2659999999999996</v>
          </cell>
          <cell r="U15">
            <v>-22.71</v>
          </cell>
          <cell r="Y15">
            <v>834.63999999999942</v>
          </cell>
        </row>
        <row r="16">
          <cell r="A16" t="str">
            <v>DEC</v>
          </cell>
          <cell r="B16">
            <v>187.64399999999998</v>
          </cell>
          <cell r="C16">
            <v>6.0650000000000261</v>
          </cell>
          <cell r="D16">
            <v>49.75579444444444</v>
          </cell>
          <cell r="E16">
            <v>19.555555555555557</v>
          </cell>
          <cell r="F16">
            <v>15.492161599999999</v>
          </cell>
          <cell r="G16">
            <v>6752.833971088221</v>
          </cell>
          <cell r="H16">
            <v>6.8163212900000003</v>
          </cell>
          <cell r="I16">
            <v>30.318514400000002</v>
          </cell>
          <cell r="J16">
            <v>72.62</v>
          </cell>
          <cell r="K16">
            <v>-135</v>
          </cell>
          <cell r="L16">
            <v>-243</v>
          </cell>
          <cell r="M16">
            <v>222.02968162178058</v>
          </cell>
          <cell r="N16">
            <v>6985.1310000000012</v>
          </cell>
          <cell r="O16">
            <v>-314.35500000000002</v>
          </cell>
          <cell r="P16">
            <v>-0.24299999999999999</v>
          </cell>
          <cell r="Q16">
            <v>-314.11200000000002</v>
          </cell>
          <cell r="R16">
            <v>6670.7760000000017</v>
          </cell>
          <cell r="S16">
            <v>6675.0200000000013</v>
          </cell>
          <cell r="T16">
            <v>-4.2439999999999989</v>
          </cell>
          <cell r="U16">
            <v>0</v>
          </cell>
          <cell r="Y16">
            <v>1475.66</v>
          </cell>
        </row>
        <row r="17">
          <cell r="A17" t="str">
            <v>JAN</v>
          </cell>
          <cell r="B17">
            <v>499.39799999999997</v>
          </cell>
          <cell r="C17">
            <v>292.64899999999994</v>
          </cell>
          <cell r="D17">
            <v>6237.5222785335109</v>
          </cell>
          <cell r="E17">
            <v>1965.6489714664899</v>
          </cell>
          <cell r="F17">
            <v>39.984340799999998</v>
          </cell>
          <cell r="G17">
            <v>8327.7905025328801</v>
          </cell>
          <cell r="H17">
            <v>20.807544620000002</v>
          </cell>
          <cell r="I17">
            <v>187.09285485999999</v>
          </cell>
          <cell r="J17">
            <v>131.94399999999999</v>
          </cell>
          <cell r="K17">
            <v>-164</v>
          </cell>
          <cell r="L17">
            <v>-299</v>
          </cell>
          <cell r="M17">
            <v>353.77650718712539</v>
          </cell>
          <cell r="N17">
            <v>17593.614000000001</v>
          </cell>
          <cell r="O17">
            <v>-480.75400000000002</v>
          </cell>
          <cell r="P17">
            <v>-2.96</v>
          </cell>
          <cell r="Q17">
            <v>-477.79400000000004</v>
          </cell>
          <cell r="R17">
            <v>17112.86</v>
          </cell>
          <cell r="S17">
            <v>17133.105</v>
          </cell>
          <cell r="T17">
            <v>-47.568999999999967</v>
          </cell>
          <cell r="U17">
            <v>27.324000000000002</v>
          </cell>
          <cell r="Y17">
            <v>6690.7</v>
          </cell>
        </row>
        <row r="18">
          <cell r="A18" t="str">
            <v>FEB</v>
          </cell>
          <cell r="B18">
            <v>0.36499999999999999</v>
          </cell>
          <cell r="C18">
            <v>38.886999999999993</v>
          </cell>
          <cell r="D18">
            <v>3352.1739763658479</v>
          </cell>
          <cell r="E18">
            <v>1056.4151736341519</v>
          </cell>
          <cell r="F18">
            <v>30.951609699999999</v>
          </cell>
          <cell r="G18">
            <v>7730.8202147724533</v>
          </cell>
          <cell r="H18">
            <v>3.5436315</v>
          </cell>
          <cell r="I18">
            <v>98.984665009999972</v>
          </cell>
          <cell r="J18">
            <v>58.854999999999997</v>
          </cell>
          <cell r="K18">
            <v>-156</v>
          </cell>
          <cell r="L18">
            <v>-252</v>
          </cell>
          <cell r="M18">
            <v>-149.32527098245373</v>
          </cell>
          <cell r="N18">
            <v>11813.671</v>
          </cell>
          <cell r="O18">
            <v>-329.346</v>
          </cell>
          <cell r="P18">
            <v>-0.48</v>
          </cell>
          <cell r="Q18">
            <v>-328.86599999999999</v>
          </cell>
          <cell r="R18">
            <v>11484.325000000001</v>
          </cell>
          <cell r="S18">
            <v>11454.2</v>
          </cell>
          <cell r="T18">
            <v>57.634999999999998</v>
          </cell>
          <cell r="U18">
            <v>-27.51</v>
          </cell>
          <cell r="Y18">
            <v>691</v>
          </cell>
        </row>
        <row r="19">
          <cell r="A19" t="str">
            <v>MAR</v>
          </cell>
          <cell r="B19">
            <v>266.81099999999998</v>
          </cell>
          <cell r="C19">
            <v>32.95900000000006</v>
          </cell>
          <cell r="D19">
            <v>110.62749510064145</v>
          </cell>
          <cell r="E19">
            <v>35</v>
          </cell>
          <cell r="F19">
            <v>15.194517700000002</v>
          </cell>
          <cell r="G19">
            <v>8582.8564725723645</v>
          </cell>
          <cell r="H19">
            <v>7.7343684199999991</v>
          </cell>
          <cell r="I19">
            <v>59.304645000000008</v>
          </cell>
          <cell r="J19">
            <v>79.332999999999998</v>
          </cell>
          <cell r="K19">
            <v>-146</v>
          </cell>
          <cell r="L19">
            <v>-255.99</v>
          </cell>
          <cell r="M19">
            <v>-193.85149879300843</v>
          </cell>
          <cell r="N19">
            <v>8593.9789999999994</v>
          </cell>
          <cell r="O19">
            <v>-286.97899999999998</v>
          </cell>
          <cell r="P19">
            <v>-0.42299999999999999</v>
          </cell>
          <cell r="Q19">
            <v>-286.55599999999998</v>
          </cell>
          <cell r="R19">
            <v>8307</v>
          </cell>
          <cell r="S19">
            <v>8293.7000000000007</v>
          </cell>
          <cell r="T19">
            <v>9.75</v>
          </cell>
          <cell r="U19">
            <v>3.55</v>
          </cell>
          <cell r="Y19">
            <v>810.50000000000364</v>
          </cell>
        </row>
        <row r="20">
          <cell r="A20" t="str">
            <v xml:space="preserve">     YEAR</v>
          </cell>
          <cell r="B20">
            <v>2674.1539999999995</v>
          </cell>
          <cell r="C20">
            <v>1356.3540000000003</v>
          </cell>
          <cell r="D20">
            <v>14933.919</v>
          </cell>
          <cell r="E20">
            <v>3233.0641451006418</v>
          </cell>
          <cell r="F20">
            <v>329.58436310000002</v>
          </cell>
          <cell r="G20">
            <v>88940.300000000017</v>
          </cell>
          <cell r="H20">
            <v>98.956828229999985</v>
          </cell>
          <cell r="I20">
            <v>830.49172707100001</v>
          </cell>
          <cell r="J20">
            <v>891.01799999999992</v>
          </cell>
          <cell r="K20">
            <v>-1131</v>
          </cell>
          <cell r="L20">
            <v>-3388.9719999999998</v>
          </cell>
          <cell r="M20">
            <v>1038.2904817083645</v>
          </cell>
          <cell r="N20">
            <v>109806.16054521</v>
          </cell>
          <cell r="O20">
            <v>-4610.8190000000004</v>
          </cell>
          <cell r="P20">
            <v>-73.161699999999982</v>
          </cell>
          <cell r="Q20">
            <v>-4537.6572999999999</v>
          </cell>
          <cell r="R20">
            <v>105195.34154521</v>
          </cell>
          <cell r="S20">
            <v>104990.62854521</v>
          </cell>
          <cell r="T20">
            <v>56.346000000000011</v>
          </cell>
          <cell r="U20">
            <v>148.36700000000002</v>
          </cell>
        </row>
        <row r="22">
          <cell r="A22" t="str">
            <v>CGT</v>
          </cell>
          <cell r="F22">
            <v>2.8</v>
          </cell>
        </row>
        <row r="23">
          <cell r="A23" t="str">
            <v>General a/c</v>
          </cell>
          <cell r="B23">
            <v>2674.2</v>
          </cell>
          <cell r="C23">
            <v>1356.4</v>
          </cell>
          <cell r="D23">
            <v>15125.2</v>
          </cell>
          <cell r="F23">
            <v>326.8</v>
          </cell>
          <cell r="G23">
            <v>88940.4</v>
          </cell>
          <cell r="H23">
            <v>99</v>
          </cell>
          <cell r="I23">
            <v>830.5</v>
          </cell>
          <cell r="J23">
            <v>891</v>
          </cell>
          <cell r="K23">
            <v>-1136.3</v>
          </cell>
          <cell r="L23">
            <v>-3335.2</v>
          </cell>
          <cell r="M23">
            <v>-76.099999999999994</v>
          </cell>
          <cell r="N23">
            <v>110167.4</v>
          </cell>
          <cell r="O23">
            <v>-4540.3999999999996</v>
          </cell>
          <cell r="P23">
            <v>-73.2</v>
          </cell>
          <cell r="Q23">
            <v>-4467.2</v>
          </cell>
          <cell r="R23">
            <v>101155.5</v>
          </cell>
        </row>
        <row r="24">
          <cell r="A24" t="str">
            <v>Collectors o/p</v>
          </cell>
          <cell r="M24">
            <v>408</v>
          </cell>
          <cell r="N24">
            <v>408</v>
          </cell>
          <cell r="O24">
            <v>-408</v>
          </cell>
          <cell r="Q24">
            <v>-408</v>
          </cell>
        </row>
        <row r="25">
          <cell r="A25" t="str">
            <v>Total</v>
          </cell>
          <cell r="B25">
            <v>2674.2</v>
          </cell>
          <cell r="C25">
            <v>1356.4</v>
          </cell>
          <cell r="D25">
            <v>15125.2</v>
          </cell>
          <cell r="F25">
            <v>326.8</v>
          </cell>
          <cell r="G25">
            <v>88940.4</v>
          </cell>
          <cell r="H25">
            <v>99</v>
          </cell>
          <cell r="I25">
            <v>830.5</v>
          </cell>
          <cell r="J25">
            <v>891</v>
          </cell>
          <cell r="K25">
            <v>-1136.3</v>
          </cell>
          <cell r="L25">
            <v>-3335.2</v>
          </cell>
          <cell r="M25">
            <v>331.9</v>
          </cell>
          <cell r="N25">
            <v>110575.4</v>
          </cell>
          <cell r="O25">
            <v>-4948.3999999999996</v>
          </cell>
          <cell r="P25">
            <v>-73.2</v>
          </cell>
          <cell r="Q25">
            <v>-4875.2</v>
          </cell>
          <cell r="R25">
            <v>101155.5</v>
          </cell>
        </row>
        <row r="26">
          <cell r="A26">
            <v>37308.544785879632</v>
          </cell>
        </row>
        <row r="27">
          <cell r="J27" t="str">
            <v>Trust Document - WFTC/DPTC</v>
          </cell>
        </row>
        <row r="28">
          <cell r="J28" t="str">
            <v>A</v>
          </cell>
          <cell r="K28" t="str">
            <v>PVE Total</v>
          </cell>
          <cell r="N28">
            <v>1395.3</v>
          </cell>
        </row>
        <row r="29">
          <cell r="K29" t="str">
            <v>Direct Pyts to Empl</v>
          </cell>
          <cell r="N29">
            <v>82.2</v>
          </cell>
        </row>
        <row r="30">
          <cell r="N30">
            <v>1313.1</v>
          </cell>
        </row>
        <row r="31">
          <cell r="K31" t="str">
            <v>Deducted from Apr2001 PAYE</v>
          </cell>
          <cell r="N31">
            <v>176.8</v>
          </cell>
        </row>
        <row r="32">
          <cell r="N32">
            <v>1136.3</v>
          </cell>
        </row>
        <row r="33">
          <cell r="J33" t="str">
            <v>B</v>
          </cell>
          <cell r="K33" t="str">
            <v>TOTAL</v>
          </cell>
          <cell r="N33">
            <v>4648.3</v>
          </cell>
        </row>
        <row r="34">
          <cell r="K34" t="str">
            <v>Deducted from Apr2001 PAYE</v>
          </cell>
          <cell r="N34">
            <v>176.8</v>
          </cell>
        </row>
        <row r="35">
          <cell r="K35" t="str">
            <v>NET 2000-01</v>
          </cell>
          <cell r="N35">
            <v>4471.5</v>
          </cell>
        </row>
        <row r="37">
          <cell r="A37" t="str">
            <v>q2</v>
          </cell>
          <cell r="B37">
            <v>687.51599999999996</v>
          </cell>
          <cell r="C37">
            <v>420.42700000000002</v>
          </cell>
          <cell r="D37">
            <v>332.94943333333339</v>
          </cell>
          <cell r="E37">
            <v>58.666666666666671</v>
          </cell>
          <cell r="F37">
            <v>97.018983200000008</v>
          </cell>
          <cell r="G37">
            <v>22307.569001721706</v>
          </cell>
          <cell r="H37">
            <v>29.630715759999998</v>
          </cell>
          <cell r="I37">
            <v>139.44527019099999</v>
          </cell>
          <cell r="J37">
            <v>235.68700000000001</v>
          </cell>
          <cell r="K37">
            <v>-20</v>
          </cell>
          <cell r="L37">
            <v>-972</v>
          </cell>
          <cell r="M37">
            <v>178.55492912729551</v>
          </cell>
          <cell r="N37">
            <v>23495.465</v>
          </cell>
          <cell r="O37">
            <v>-1352.902</v>
          </cell>
          <cell r="P37">
            <v>-62.927999999999997</v>
          </cell>
          <cell r="Q37">
            <v>-1289.9739999999999</v>
          </cell>
          <cell r="R37">
            <v>22142.563000000002</v>
          </cell>
          <cell r="S37">
            <v>22150.720000000001</v>
          </cell>
          <cell r="T37">
            <v>-11.417000000000002</v>
          </cell>
          <cell r="U37">
            <v>3.2599999999999971</v>
          </cell>
        </row>
        <row r="38">
          <cell r="A38" t="str">
            <v>q3</v>
          </cell>
          <cell r="B38">
            <v>633.39599999999996</v>
          </cell>
          <cell r="C38">
            <v>279.28600000000006</v>
          </cell>
          <cell r="D38">
            <v>4829.0873333333329</v>
          </cell>
          <cell r="E38">
            <v>58.666666666666671</v>
          </cell>
          <cell r="F38">
            <v>76.610454599999997</v>
          </cell>
          <cell r="G38">
            <v>20994.874830088418</v>
          </cell>
          <cell r="H38">
            <v>17.45598523</v>
          </cell>
          <cell r="I38">
            <v>206.15138034999995</v>
          </cell>
          <cell r="J38">
            <v>196.40700000000001</v>
          </cell>
          <cell r="K38">
            <v>-236</v>
          </cell>
          <cell r="L38">
            <v>-817.98199999999997</v>
          </cell>
          <cell r="M38">
            <v>525.57389494158542</v>
          </cell>
          <cell r="N38">
            <v>26763.527545209996</v>
          </cell>
          <cell r="O38">
            <v>-1128.2170000000001</v>
          </cell>
          <cell r="P38">
            <v>-4.9987000000000004</v>
          </cell>
          <cell r="Q38">
            <v>-1123.2183</v>
          </cell>
          <cell r="R38">
            <v>25635.310545209999</v>
          </cell>
          <cell r="S38">
            <v>25446.558545209995</v>
          </cell>
          <cell r="T38">
            <v>54.69</v>
          </cell>
          <cell r="U38">
            <v>134.06200000000001</v>
          </cell>
        </row>
        <row r="39">
          <cell r="A39" t="str">
            <v>q4</v>
          </cell>
          <cell r="B39">
            <v>586.66799999999989</v>
          </cell>
          <cell r="C39">
            <v>292.1460000000003</v>
          </cell>
          <cell r="D39">
            <v>71.558483333333356</v>
          </cell>
          <cell r="E39">
            <v>58.666666666666671</v>
          </cell>
          <cell r="F39">
            <v>69.824457100000018</v>
          </cell>
          <cell r="G39">
            <v>20996.388978312181</v>
          </cell>
          <cell r="H39">
            <v>19.784582700000001</v>
          </cell>
          <cell r="I39">
            <v>139.51291166000001</v>
          </cell>
          <cell r="J39">
            <v>188.792</v>
          </cell>
          <cell r="K39">
            <v>-409</v>
          </cell>
          <cell r="L39">
            <v>-792</v>
          </cell>
          <cell r="M39">
            <v>323.56192022782034</v>
          </cell>
          <cell r="N39">
            <v>21545.904000000002</v>
          </cell>
          <cell r="O39">
            <v>-1032.6210000000001</v>
          </cell>
          <cell r="P39">
            <v>-1.3719999999999999</v>
          </cell>
          <cell r="Q39">
            <v>-1031.249</v>
          </cell>
          <cell r="R39">
            <v>20513.283000000003</v>
          </cell>
          <cell r="S39">
            <v>20512.345000000001</v>
          </cell>
          <cell r="T39">
            <v>-6.743000000000011</v>
          </cell>
          <cell r="U39">
            <v>7.6810000000000009</v>
          </cell>
        </row>
        <row r="40">
          <cell r="A40" t="str">
            <v>q1</v>
          </cell>
          <cell r="B40">
            <v>766.57399999999996</v>
          </cell>
          <cell r="C40">
            <v>364.495</v>
          </cell>
          <cell r="D40">
            <v>9700.3237499999996</v>
          </cell>
          <cell r="E40">
            <v>3057.0641451006418</v>
          </cell>
          <cell r="F40">
            <v>86.130468199999996</v>
          </cell>
          <cell r="G40">
            <v>24641.467189877698</v>
          </cell>
          <cell r="H40">
            <v>32.085544540000001</v>
          </cell>
          <cell r="I40">
            <v>345.38216486999994</v>
          </cell>
          <cell r="J40">
            <v>270.13199999999995</v>
          </cell>
          <cell r="K40">
            <v>-466</v>
          </cell>
          <cell r="L40">
            <v>-806.99</v>
          </cell>
          <cell r="M40">
            <v>10.599737411663227</v>
          </cell>
          <cell r="N40">
            <v>38001.264000000003</v>
          </cell>
          <cell r="O40">
            <v>-1097.079</v>
          </cell>
          <cell r="P40">
            <v>-3.863</v>
          </cell>
          <cell r="Q40">
            <v>-1093.2160000000001</v>
          </cell>
          <cell r="R40">
            <v>36904.184999999998</v>
          </cell>
          <cell r="S40">
            <v>36881.005000000005</v>
          </cell>
          <cell r="T40">
            <v>19.816000000000031</v>
          </cell>
          <cell r="U40">
            <v>3.3639999999999999</v>
          </cell>
        </row>
        <row r="41">
          <cell r="B41">
            <v>2674.1539999999995</v>
          </cell>
          <cell r="C41">
            <v>1356.3540000000003</v>
          </cell>
          <cell r="D41">
            <v>14933.918999999998</v>
          </cell>
          <cell r="E41">
            <v>3233.0641451006418</v>
          </cell>
          <cell r="F41">
            <v>329.58436310000002</v>
          </cell>
          <cell r="G41">
            <v>88940.3</v>
          </cell>
          <cell r="H41">
            <v>98.956828229999999</v>
          </cell>
          <cell r="I41">
            <v>830.49172707099979</v>
          </cell>
          <cell r="J41">
            <v>891.01800000000003</v>
          </cell>
          <cell r="K41">
            <v>-1131</v>
          </cell>
          <cell r="L41">
            <v>-3388.9719999999998</v>
          </cell>
          <cell r="M41">
            <v>1038.2904817083645</v>
          </cell>
          <cell r="N41">
            <v>109806.16054521</v>
          </cell>
          <cell r="O41">
            <v>-4610.8190000000004</v>
          </cell>
          <cell r="P41">
            <v>-73.161699999999996</v>
          </cell>
          <cell r="Q41">
            <v>-4537.6572999999999</v>
          </cell>
          <cell r="R41">
            <v>105195.34154521</v>
          </cell>
          <cell r="S41">
            <v>104990.62854521</v>
          </cell>
          <cell r="T41">
            <v>56.346000000000018</v>
          </cell>
          <cell r="U41">
            <v>148.36700000000002</v>
          </cell>
        </row>
        <row r="42">
          <cell r="A42" t="str">
            <v>key</v>
          </cell>
        </row>
        <row r="43">
          <cell r="A43" t="str">
            <v>*</v>
          </cell>
          <cell r="B43" t="str">
            <v>Data from u:\common\99i2k\shuttle\month\Andrew.xls</v>
          </cell>
        </row>
        <row r="44">
          <cell r="A44" t="str">
            <v>@</v>
          </cell>
          <cell r="B44" t="str">
            <v>Data from u:\common\99i2k\shuttle\data0001\Form4.xls</v>
          </cell>
        </row>
        <row r="45">
          <cell r="A45" t="str">
            <v>#</v>
          </cell>
          <cell r="B45" t="str">
            <v>From FINEST via Group 1. Tends to be lower than Form 444 due to repayments</v>
          </cell>
        </row>
        <row r="46">
          <cell r="A46" t="str">
            <v>**</v>
          </cell>
          <cell r="B46" t="str">
            <v>Adjusted for difference between Group 1 SA figure and FAO SA figure (which includes NIC4), and also WFTC/DPTC difference between FAO and the group 1 figure, which is adjusted to make monthly.</v>
          </cell>
        </row>
      </sheetData>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
      <sheetName val="Sheet1"/>
    </sheetNames>
    <sheetDataSet>
      <sheetData sheetId="0">
        <row r="1">
          <cell r="C1" t="str">
            <v>Stamp Taxes</v>
          </cell>
        </row>
        <row r="2">
          <cell r="C2" t="str">
            <v>Classification of net receipts, 2000-01 to 2006-07</v>
          </cell>
        </row>
        <row r="4">
          <cell r="I4" t="str">
            <v>Amounts: £ million</v>
          </cell>
        </row>
        <row r="7">
          <cell r="D7" t="str">
            <v xml:space="preserve">   2001-02</v>
          </cell>
          <cell r="E7" t="str">
            <v xml:space="preserve">   2002-03</v>
          </cell>
          <cell r="F7" t="str">
            <v>2003-04</v>
          </cell>
          <cell r="G7" t="str">
            <v>2004-05</v>
          </cell>
          <cell r="H7" t="str">
            <v>2005-06</v>
          </cell>
          <cell r="I7" t="str">
            <v>2006-07</v>
          </cell>
        </row>
        <row r="10">
          <cell r="A10" t="str">
            <v>Land and Property:</v>
          </cell>
        </row>
        <row r="12">
          <cell r="B12" t="str">
            <v>Land</v>
          </cell>
          <cell r="D12">
            <v>3818.6165171067823</v>
          </cell>
          <cell r="E12">
            <v>4717.2656919946048</v>
          </cell>
          <cell r="F12">
            <v>4561.6913850327173</v>
          </cell>
          <cell r="G12" t="str">
            <v>N/A</v>
          </cell>
          <cell r="H12" t="str">
            <v>N/A</v>
          </cell>
          <cell r="I12" t="str">
            <v>N/A</v>
          </cell>
        </row>
        <row r="13">
          <cell r="B13" t="str">
            <v>Other property</v>
          </cell>
          <cell r="D13">
            <v>25.469360186182765</v>
          </cell>
          <cell r="E13">
            <v>27.492171316851664</v>
          </cell>
          <cell r="F13">
            <v>12.654437513554765</v>
          </cell>
          <cell r="G13" t="str">
            <v>N/A3</v>
          </cell>
          <cell r="H13" t="str">
            <v>N/A3</v>
          </cell>
          <cell r="I13" t="str">
            <v>N/A3</v>
          </cell>
        </row>
        <row r="14">
          <cell r="B14" t="str">
            <v>New leases1</v>
          </cell>
          <cell r="D14">
            <v>282.47691301164377</v>
          </cell>
          <cell r="E14">
            <v>261.84817708878944</v>
          </cell>
          <cell r="F14">
            <v>408.36561484348925</v>
          </cell>
          <cell r="G14" t="str">
            <v xml:space="preserve">         663.24</v>
          </cell>
          <cell r="H14" t="str">
            <v xml:space="preserve">         810.24</v>
          </cell>
          <cell r="I14">
            <v>1403.800353079723</v>
          </cell>
        </row>
        <row r="17">
          <cell r="B17" t="str">
            <v xml:space="preserve">Total </v>
          </cell>
          <cell r="D17">
            <v>4126.5627903046088</v>
          </cell>
          <cell r="E17">
            <v>5006.6060404002455</v>
          </cell>
          <cell r="F17">
            <v>4982.7114373897621</v>
          </cell>
          <cell r="G17">
            <v>6251.0401309999997</v>
          </cell>
          <cell r="H17">
            <v>7453.8101540999996</v>
          </cell>
          <cell r="I17">
            <v>9634.771999999999</v>
          </cell>
        </row>
        <row r="20">
          <cell r="A20" t="str">
            <v>Shares:</v>
          </cell>
        </row>
        <row r="22">
          <cell r="B22" t="str">
            <v>Stamp duty reserve tax</v>
          </cell>
          <cell r="D22">
            <v>2624.0984565942522</v>
          </cell>
          <cell r="E22">
            <v>2248.7670817243161</v>
          </cell>
          <cell r="F22">
            <v>2270.278980850549</v>
          </cell>
          <cell r="G22">
            <v>2336.1949983079267</v>
          </cell>
          <cell r="H22">
            <v>2807.4839867226783</v>
          </cell>
          <cell r="I22">
            <v>2930.2386071017745</v>
          </cell>
        </row>
        <row r="23">
          <cell r="B23" t="str">
            <v>Other</v>
          </cell>
          <cell r="D23">
            <v>228.09737410277435</v>
          </cell>
          <cell r="E23">
            <v>289.314009819577</v>
          </cell>
          <cell r="F23">
            <v>288.99268231395394</v>
          </cell>
          <cell r="G23">
            <v>379.14386469207295</v>
          </cell>
          <cell r="H23">
            <v>534.26381152822489</v>
          </cell>
          <cell r="I23">
            <v>534.26381152822489</v>
          </cell>
        </row>
        <row r="26">
          <cell r="B26" t="str">
            <v>Total</v>
          </cell>
          <cell r="D26">
            <v>2852.1958306970264</v>
          </cell>
          <cell r="E26">
            <v>2538.0810915438929</v>
          </cell>
          <cell r="F26">
            <v>2559.271663164503</v>
          </cell>
          <cell r="G26">
            <v>2715.3388629999999</v>
          </cell>
          <cell r="H26">
            <v>3464.5024186299993</v>
          </cell>
          <cell r="I26">
            <v>3464.5024186299993</v>
          </cell>
        </row>
        <row r="29">
          <cell r="A29" t="str">
            <v>Other Stamp taxes:</v>
          </cell>
        </row>
        <row r="31">
          <cell r="B31" t="str">
            <v>Documents not classified 2</v>
          </cell>
          <cell r="D31">
            <v>1.7527576851469266</v>
          </cell>
          <cell r="E31">
            <v>1.0361648994271953</v>
          </cell>
          <cell r="F31">
            <v>0</v>
          </cell>
          <cell r="G31" t="str">
            <v>N/A3</v>
          </cell>
          <cell r="H31" t="str">
            <v>N/A3</v>
          </cell>
          <cell r="I31" t="str">
            <v>N/A3</v>
          </cell>
        </row>
        <row r="32">
          <cell r="B32" t="str">
            <v>Penalties</v>
          </cell>
          <cell r="D32">
            <v>3.2386213132166395</v>
          </cell>
          <cell r="E32">
            <v>3.2767031564336575</v>
          </cell>
          <cell r="F32">
            <v>0</v>
          </cell>
          <cell r="G32" t="str">
            <v>N/A5</v>
          </cell>
          <cell r="H32" t="str">
            <v>N/A5</v>
          </cell>
          <cell r="I32" t="str">
            <v>N/A5</v>
          </cell>
        </row>
        <row r="35">
          <cell r="B35" t="str">
            <v>Total</v>
          </cell>
          <cell r="D35">
            <v>4.9913789983635661</v>
          </cell>
          <cell r="E35">
            <v>4.3128680558608528</v>
          </cell>
          <cell r="F35">
            <v>0</v>
          </cell>
          <cell r="G35" t="str">
            <v>N/A4</v>
          </cell>
          <cell r="H35" t="str">
            <v>N/A4</v>
          </cell>
          <cell r="I35" t="str">
            <v>N/A4</v>
          </cell>
        </row>
        <row r="38">
          <cell r="A38" t="str">
            <v>Total of all Stamp taxes</v>
          </cell>
          <cell r="D38">
            <v>6983.7499999999991</v>
          </cell>
          <cell r="E38">
            <v>7548.9999999999991</v>
          </cell>
          <cell r="F38">
            <v>7541.9831005542655</v>
          </cell>
          <cell r="G38">
            <v>8966.3789939999988</v>
          </cell>
          <cell r="H38">
            <v>10918.312572729999</v>
          </cell>
          <cell r="I38">
            <v>13099.274418629999</v>
          </cell>
        </row>
        <row r="42">
          <cell r="A42" t="str">
            <v>1 Includes furnished lettings</v>
          </cell>
        </row>
        <row r="43">
          <cell r="A43" t="str">
            <v>2 See introduction for details.</v>
          </cell>
        </row>
        <row r="44">
          <cell r="A44" t="str">
            <v>3 This was abolished under Stamp Duty Land Tax</v>
          </cell>
        </row>
        <row r="45">
          <cell r="A45" t="str">
            <v>4 Estimated</v>
          </cell>
        </row>
        <row r="46">
          <cell r="A46" t="str">
            <v>5 Not yet available</v>
          </cell>
        </row>
      </sheetData>
      <sheetData sheetId="1" refreshError="1"/>
      <sheetData sheetId="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5-6 to 11-12"/>
      <sheetName val="SAS Input"/>
      <sheetName val="Totals"/>
      <sheetName val="C&amp;R"/>
      <sheetName val="GF_CM"/>
      <sheetName val="X12ARIMA"/>
      <sheetName val="Actual Cir (Rounded)"/>
      <sheetName val="GF_PM"/>
      <sheetName val="RTG"/>
      <sheetName val="F"/>
      <sheetName val="0"/>
      <sheetName val="1"/>
      <sheetName val="2"/>
      <sheetName val="3"/>
      <sheetName val="4"/>
      <sheetName val="5"/>
      <sheetName val="6"/>
      <sheetName val="7"/>
      <sheetName val="8"/>
      <sheetName val="9"/>
      <sheetName val="Stats"/>
    </sheetNames>
    <sheetDataSet>
      <sheetData sheetId="0"/>
      <sheetData sheetId="1"/>
      <sheetData sheetId="2"/>
      <sheetData sheetId="3"/>
      <sheetData sheetId="4"/>
      <sheetData sheetId="5"/>
      <sheetData sheetId="6"/>
      <sheetData sheetId="7"/>
      <sheetData sheetId="8">
        <row r="15">
          <cell r="B15">
            <v>41487</v>
          </cell>
        </row>
        <row r="39">
          <cell r="B39" t="str">
            <v>2013 Q3</v>
          </cell>
        </row>
      </sheetData>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revenuemonitoring@hmrc.gsi.gov.uk" TargetMode="External"/><Relationship Id="rId2" Type="http://schemas.openxmlformats.org/officeDocument/2006/relationships/hyperlink" Target="https://www.uktradeinfo.com/Statistics/StatisticalFactsheet/Pages/FactsheetArchive.aspx?viewname=Value%20Added%20Tax%20Archive" TargetMode="External"/><Relationship Id="rId1" Type="http://schemas.openxmlformats.org/officeDocument/2006/relationships/hyperlink" Target="https://www.gov.uk/business-tax/vat" TargetMode="External"/><Relationship Id="rId6" Type="http://schemas.openxmlformats.org/officeDocument/2006/relationships/printerSettings" Target="../printerSettings/printerSettings1.bin"/><Relationship Id="rId5" Type="http://schemas.openxmlformats.org/officeDocument/2006/relationships/hyperlink" Target="https://www.gov.uk/government/statistics/hmrc-statistics-pre-release-access-list" TargetMode="External"/><Relationship Id="rId4" Type="http://schemas.openxmlformats.org/officeDocument/2006/relationships/hyperlink" Target="https://www.gov.uk/government/collections/hmrc-statistics-code-of-practic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3" Type="http://schemas.openxmlformats.org/officeDocument/2006/relationships/hyperlink" Target="http://ec.europa.eu/taxation_customs/taxation/vat/topics/rates_en.htm" TargetMode="External"/><Relationship Id="rId2" Type="http://schemas.openxmlformats.org/officeDocument/2006/relationships/hyperlink" Target="http://ec.europa.eu/taxation_customs/index_en.htm" TargetMode="External"/><Relationship Id="rId1" Type="http://schemas.openxmlformats.org/officeDocument/2006/relationships/hyperlink" Target="http://ec.europa.eu/taxation_customs/resources/documents/taxation/vat/how_vat_works/rates/vat_rates_en.pdf" TargetMode="External"/><Relationship Id="rId4"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gov.uk/government/collections/hmrcs-annual-report-and-accounts" TargetMode="External"/><Relationship Id="rId13" Type="http://schemas.openxmlformats.org/officeDocument/2006/relationships/hyperlink" Target="https://www.gov.uk/government/statistics/measuring-tax-gaps" TargetMode="External"/><Relationship Id="rId18" Type="http://schemas.openxmlformats.org/officeDocument/2006/relationships/hyperlink" Target="https://www.gov.uk/government/publications/vat-notice-702-imports/vat-notice-702-imports" TargetMode="External"/><Relationship Id="rId26" Type="http://schemas.openxmlformats.org/officeDocument/2006/relationships/hyperlink" Target="https://www.gov.uk/vat-building-new-home" TargetMode="External"/><Relationship Id="rId3" Type="http://schemas.openxmlformats.org/officeDocument/2006/relationships/hyperlink" Target="https://www.gov.uk/vat-returns/deadlines" TargetMode="External"/><Relationship Id="rId21" Type="http://schemas.openxmlformats.org/officeDocument/2006/relationships/hyperlink" Target="https://www.gov.uk/business-tax/vat" TargetMode="External"/><Relationship Id="rId7" Type="http://schemas.openxmlformats.org/officeDocument/2006/relationships/hyperlink" Target="https://www.gov.uk/vat-registration/when-to-register" TargetMode="External"/><Relationship Id="rId12" Type="http://schemas.openxmlformats.org/officeDocument/2006/relationships/hyperlink" Target="https://www.uktradeinfo.com/Statistics/Pages/TaxAndDutybulletins.aspx" TargetMode="External"/><Relationship Id="rId17" Type="http://schemas.openxmlformats.org/officeDocument/2006/relationships/hyperlink" Target="https://www.gov.uk/government/statistics/disaggregation-of-hmrc-tax-receipts" TargetMode="External"/><Relationship Id="rId25" Type="http://schemas.openxmlformats.org/officeDocument/2006/relationships/hyperlink" Target="https://www.gov.uk/government/statistics/measuring-tax-gaps" TargetMode="External"/><Relationship Id="rId2" Type="http://schemas.openxmlformats.org/officeDocument/2006/relationships/hyperlink" Target="https://www.gov.uk/government/publications/notice-101-deferring-duty-vat-and-other-charges" TargetMode="External"/><Relationship Id="rId16" Type="http://schemas.openxmlformats.org/officeDocument/2006/relationships/hyperlink" Target="http://www.ons.gov.uk/economy/governmentpublicsectorandtaxes/publicsectorfinance" TargetMode="External"/><Relationship Id="rId20" Type="http://schemas.openxmlformats.org/officeDocument/2006/relationships/hyperlink" Target="http://www.obr.uk/" TargetMode="External"/><Relationship Id="rId29" Type="http://schemas.openxmlformats.org/officeDocument/2006/relationships/printerSettings" Target="../printerSettings/printerSettings3.bin"/><Relationship Id="rId1" Type="http://schemas.openxmlformats.org/officeDocument/2006/relationships/hyperlink" Target="https://www.gov.uk/government/collections/hm-revenue-customs-receipts" TargetMode="External"/><Relationship Id="rId6" Type="http://schemas.openxmlformats.org/officeDocument/2006/relationships/hyperlink" Target="https://www.gov.uk/vat-businesses/how-vat-works" TargetMode="External"/><Relationship Id="rId11" Type="http://schemas.openxmlformats.org/officeDocument/2006/relationships/hyperlink" Target="https://www.gov.uk/government/organisations/hm-revenue-customs/about/statistics" TargetMode="External"/><Relationship Id="rId24" Type="http://schemas.openxmlformats.org/officeDocument/2006/relationships/hyperlink" Target="https://www.gov.uk/government/statistics/minor-tax-expenditures-and-structural-reliefs" TargetMode="External"/><Relationship Id="rId5" Type="http://schemas.openxmlformats.org/officeDocument/2006/relationships/hyperlink" Target="http://www.ons.gov.uk/ons/index.html" TargetMode="External"/><Relationship Id="rId15" Type="http://schemas.openxmlformats.org/officeDocument/2006/relationships/hyperlink" Target="http://www.ons.gov.uk/economy/inflationandpriceindices" TargetMode="External"/><Relationship Id="rId23" Type="http://schemas.openxmlformats.org/officeDocument/2006/relationships/hyperlink" Target="https://www.uktradeinfo.com/Statistics/Pages/TaxAndDutyBulletins.aspx" TargetMode="External"/><Relationship Id="rId28" Type="http://schemas.openxmlformats.org/officeDocument/2006/relationships/hyperlink" Target="https://www.gov.uk/government/topical-events/budget-2019" TargetMode="External"/><Relationship Id="rId10" Type="http://schemas.openxmlformats.org/officeDocument/2006/relationships/hyperlink" Target="https://www.gov.uk/government/publications/vat-notice-70060-payments-on-account/vat-notice-70060-payments-on-account" TargetMode="External"/><Relationship Id="rId19" Type="http://schemas.openxmlformats.org/officeDocument/2006/relationships/hyperlink" Target="https://www.ons.gov.uk/releases/countryandregionalpublicsectorfinances" TargetMode="External"/><Relationship Id="rId4" Type="http://schemas.openxmlformats.org/officeDocument/2006/relationships/hyperlink" Target="https://www.gov.uk/government/collections/tax-expenditures-and-ready-reckoners" TargetMode="External"/><Relationship Id="rId9" Type="http://schemas.openxmlformats.org/officeDocument/2006/relationships/hyperlink" Target="https://www.gov.uk/government/collections/business-population-estimates" TargetMode="External"/><Relationship Id="rId14" Type="http://schemas.openxmlformats.org/officeDocument/2006/relationships/hyperlink" Target="https://www.gov.uk/government/publications/vat-notice-741a-place-of-supply-of-services/vat-notice-741a-place-of-supply-of-services" TargetMode="External"/><Relationship Id="rId22" Type="http://schemas.openxmlformats.org/officeDocument/2006/relationships/hyperlink" Target="https://www.gov.uk/business-tax/vat" TargetMode="External"/><Relationship Id="rId27" Type="http://schemas.openxmlformats.org/officeDocument/2006/relationships/hyperlink" Target="https://www.gov.uk/government/topical-events/budget-2018"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9E7A7"/>
    <pageSetUpPr autoPageBreaks="0" fitToPage="1"/>
  </sheetPr>
  <dimension ref="A1:K90"/>
  <sheetViews>
    <sheetView tabSelected="1" workbookViewId="0">
      <selection sqref="A1:H1"/>
    </sheetView>
  </sheetViews>
  <sheetFormatPr defaultColWidth="9.1328125" defaultRowHeight="12.75"/>
  <cols>
    <col min="1" max="1" width="2.3984375" style="1" customWidth="1"/>
    <col min="2" max="5" width="18.1328125" style="1" customWidth="1"/>
    <col min="6" max="6" width="12.59765625" style="1" customWidth="1"/>
    <col min="7" max="7" width="12.3984375" style="1" bestFit="1" customWidth="1"/>
    <col min="8" max="8" width="2.73046875" style="1" customWidth="1"/>
    <col min="9" max="16384" width="9.1328125" style="1"/>
  </cols>
  <sheetData>
    <row r="1" spans="1:8" ht="27" customHeight="1" thickBot="1">
      <c r="A1" s="507" t="s">
        <v>0</v>
      </c>
      <c r="B1" s="508"/>
      <c r="C1" s="508"/>
      <c r="D1" s="508"/>
      <c r="E1" s="508"/>
      <c r="F1" s="508"/>
      <c r="G1" s="508"/>
      <c r="H1" s="508"/>
    </row>
    <row r="2" spans="1:8" ht="12.75" customHeight="1">
      <c r="B2" s="2"/>
      <c r="C2" s="2"/>
      <c r="D2" s="2"/>
      <c r="E2" s="3"/>
      <c r="F2" s="2"/>
      <c r="G2" s="2"/>
      <c r="H2" s="2"/>
    </row>
    <row r="3" spans="1:8" ht="12.75" customHeight="1">
      <c r="B3" s="500" t="s">
        <v>1</v>
      </c>
      <c r="C3" s="501"/>
      <c r="D3" s="501"/>
      <c r="E3" s="501"/>
      <c r="F3" s="501"/>
      <c r="G3" s="501"/>
      <c r="H3" s="501"/>
    </row>
    <row r="4" spans="1:8" ht="12.75" customHeight="1">
      <c r="B4" s="505" t="s">
        <v>2</v>
      </c>
      <c r="C4" s="505"/>
      <c r="D4" s="505"/>
      <c r="E4" s="505"/>
      <c r="F4" s="505"/>
      <c r="G4" s="2"/>
      <c r="H4" s="2"/>
    </row>
    <row r="5" spans="1:8" ht="12.75" customHeight="1">
      <c r="B5" s="506" t="s">
        <v>3</v>
      </c>
      <c r="C5" s="506"/>
      <c r="D5" s="506"/>
      <c r="E5" s="506"/>
      <c r="F5" s="506"/>
      <c r="G5" s="2"/>
      <c r="H5" s="2"/>
    </row>
    <row r="6" spans="1:8" ht="12.75" customHeight="1">
      <c r="B6" s="506" t="s">
        <v>4</v>
      </c>
      <c r="C6" s="506"/>
      <c r="D6" s="506"/>
      <c r="E6" s="506"/>
      <c r="F6" s="506"/>
      <c r="G6" s="2"/>
      <c r="H6" s="2"/>
    </row>
    <row r="7" spans="1:8" ht="12.75" customHeight="1">
      <c r="B7" s="506" t="s">
        <v>5</v>
      </c>
      <c r="C7" s="506"/>
      <c r="D7" s="506"/>
      <c r="E7" s="506"/>
      <c r="F7" s="506"/>
      <c r="G7" s="2"/>
      <c r="H7" s="2"/>
    </row>
    <row r="8" spans="1:8" ht="12.75" customHeight="1">
      <c r="B8" s="506" t="s">
        <v>6</v>
      </c>
      <c r="C8" s="506"/>
      <c r="D8" s="506"/>
      <c r="E8" s="506"/>
      <c r="F8" s="506"/>
      <c r="G8" s="2"/>
      <c r="H8" s="2"/>
    </row>
    <row r="9" spans="1:8" ht="12.75" customHeight="1">
      <c r="B9" s="506" t="s">
        <v>7</v>
      </c>
      <c r="C9" s="506"/>
      <c r="D9" s="506"/>
      <c r="E9" s="506"/>
      <c r="F9" s="506"/>
      <c r="G9" s="2"/>
      <c r="H9" s="2"/>
    </row>
    <row r="10" spans="1:8" ht="12.75" customHeight="1">
      <c r="B10" s="505" t="s">
        <v>8</v>
      </c>
      <c r="C10" s="505"/>
      <c r="D10" s="505"/>
      <c r="E10" s="505"/>
      <c r="F10" s="505"/>
      <c r="G10" s="2"/>
      <c r="H10" s="2"/>
    </row>
    <row r="11" spans="1:8" ht="12.75" customHeight="1">
      <c r="B11" s="505" t="s">
        <v>9</v>
      </c>
      <c r="C11" s="505"/>
      <c r="D11" s="505"/>
      <c r="E11" s="505"/>
      <c r="F11" s="505"/>
      <c r="G11" s="2"/>
      <c r="H11" s="2"/>
    </row>
    <row r="12" spans="1:8" ht="12.75" customHeight="1">
      <c r="B12" s="2"/>
      <c r="C12" s="2"/>
      <c r="D12" s="2"/>
      <c r="E12" s="3"/>
      <c r="F12" s="2"/>
      <c r="G12" s="2"/>
      <c r="H12" s="2"/>
    </row>
    <row r="13" spans="1:8" ht="12.75" customHeight="1">
      <c r="B13" s="500" t="s">
        <v>10</v>
      </c>
      <c r="C13" s="501"/>
      <c r="D13" s="501"/>
      <c r="E13" s="501"/>
      <c r="F13" s="501"/>
      <c r="G13" s="501"/>
      <c r="H13" s="501"/>
    </row>
    <row r="14" spans="1:8" ht="12.75" customHeight="1">
      <c r="B14" s="505" t="s">
        <v>11</v>
      </c>
      <c r="C14" s="505"/>
      <c r="D14" s="505"/>
      <c r="E14" s="505"/>
      <c r="F14" s="505"/>
      <c r="G14" s="2"/>
      <c r="H14" s="2"/>
    </row>
    <row r="15" spans="1:8" ht="12.75" customHeight="1">
      <c r="B15" s="505" t="s">
        <v>12</v>
      </c>
      <c r="C15" s="505"/>
      <c r="D15" s="505"/>
      <c r="E15" s="505"/>
      <c r="F15" s="505"/>
      <c r="G15" s="2"/>
      <c r="H15" s="2"/>
    </row>
    <row r="16" spans="1:8" ht="12.75" customHeight="1">
      <c r="B16" s="506" t="s">
        <v>13</v>
      </c>
      <c r="C16" s="506"/>
      <c r="D16" s="506"/>
      <c r="E16" s="506"/>
      <c r="F16" s="4"/>
      <c r="G16" s="2"/>
      <c r="H16" s="2"/>
    </row>
    <row r="17" spans="2:8" ht="12.75" customHeight="1">
      <c r="B17" s="5" t="s">
        <v>14</v>
      </c>
      <c r="C17" s="5"/>
      <c r="D17" s="5"/>
      <c r="E17" s="5"/>
      <c r="F17" s="4"/>
      <c r="G17" s="2"/>
      <c r="H17" s="2"/>
    </row>
    <row r="18" spans="2:8" ht="12.75" customHeight="1">
      <c r="B18" s="5" t="s">
        <v>15</v>
      </c>
      <c r="C18" s="5"/>
      <c r="D18" s="5"/>
      <c r="E18" s="5"/>
      <c r="F18" s="4"/>
      <c r="G18" s="2"/>
      <c r="H18" s="2"/>
    </row>
    <row r="19" spans="2:8" ht="12.75" customHeight="1">
      <c r="B19" s="5" t="s">
        <v>16</v>
      </c>
      <c r="C19" s="5"/>
      <c r="D19" s="5"/>
      <c r="E19" s="5"/>
      <c r="F19" s="4"/>
      <c r="G19" s="2"/>
      <c r="H19" s="2"/>
    </row>
    <row r="20" spans="2:8" ht="12.75" customHeight="1">
      <c r="B20" s="505" t="s">
        <v>17</v>
      </c>
      <c r="C20" s="505"/>
      <c r="D20" s="505"/>
      <c r="E20" s="505"/>
      <c r="F20" s="505"/>
      <c r="G20" s="2"/>
      <c r="H20" s="2"/>
    </row>
    <row r="21" spans="2:8" ht="12.75" customHeight="1">
      <c r="B21" s="2"/>
      <c r="C21" s="2"/>
      <c r="D21" s="2"/>
      <c r="E21" s="3"/>
      <c r="F21" s="2"/>
      <c r="G21" s="2"/>
      <c r="H21" s="2"/>
    </row>
    <row r="22" spans="2:8" ht="14.25" customHeight="1">
      <c r="B22" s="500" t="s">
        <v>18</v>
      </c>
      <c r="C22" s="501"/>
      <c r="D22" s="501"/>
      <c r="E22" s="501"/>
      <c r="F22" s="501"/>
      <c r="G22" s="501"/>
      <c r="H22" s="501"/>
    </row>
    <row r="23" spans="2:8" ht="14.25">
      <c r="B23" s="499" t="s">
        <v>19</v>
      </c>
      <c r="C23" s="499"/>
      <c r="D23" s="499"/>
      <c r="E23" s="499"/>
      <c r="F23" s="499"/>
      <c r="G23" s="6" t="s">
        <v>20</v>
      </c>
      <c r="H23" s="7"/>
    </row>
    <row r="24" spans="2:8" ht="6.75" customHeight="1">
      <c r="B24" s="499"/>
      <c r="C24" s="499"/>
      <c r="D24" s="499"/>
      <c r="E24" s="499"/>
      <c r="F24" s="499"/>
      <c r="G24" s="8"/>
      <c r="H24" s="7"/>
    </row>
    <row r="25" spans="2:8">
      <c r="B25" s="499" t="s">
        <v>21</v>
      </c>
      <c r="C25" s="499"/>
      <c r="D25" s="499"/>
      <c r="E25" s="499"/>
      <c r="F25" s="499"/>
      <c r="G25" s="6" t="s">
        <v>22</v>
      </c>
      <c r="H25" s="9"/>
    </row>
    <row r="26" spans="2:8">
      <c r="B26" s="499" t="s">
        <v>23</v>
      </c>
      <c r="C26" s="499"/>
      <c r="D26" s="499"/>
      <c r="E26" s="499"/>
      <c r="F26" s="499"/>
      <c r="G26" s="6" t="s">
        <v>24</v>
      </c>
      <c r="H26" s="9"/>
    </row>
    <row r="27" spans="2:8" ht="6.75" customHeight="1">
      <c r="B27" s="499"/>
      <c r="C27" s="499"/>
      <c r="D27" s="499"/>
      <c r="E27" s="499"/>
      <c r="F27" s="499"/>
      <c r="G27" s="8"/>
      <c r="H27" s="9"/>
    </row>
    <row r="28" spans="2:8">
      <c r="B28" s="499" t="s">
        <v>25</v>
      </c>
      <c r="C28" s="499"/>
      <c r="D28" s="499"/>
      <c r="E28" s="499"/>
      <c r="F28" s="499"/>
      <c r="G28" s="6" t="s">
        <v>26</v>
      </c>
      <c r="H28" s="9"/>
    </row>
    <row r="29" spans="2:8">
      <c r="B29" s="499" t="s">
        <v>27</v>
      </c>
      <c r="C29" s="499"/>
      <c r="D29" s="499"/>
      <c r="E29" s="499"/>
      <c r="F29" s="499"/>
      <c r="G29" s="6" t="s">
        <v>28</v>
      </c>
      <c r="H29" s="9"/>
    </row>
    <row r="30" spans="2:8" ht="6.75" customHeight="1">
      <c r="B30" s="499"/>
      <c r="C30" s="499"/>
      <c r="D30" s="499"/>
      <c r="E30" s="499"/>
      <c r="F30" s="499"/>
      <c r="G30" s="8"/>
      <c r="H30" s="9"/>
    </row>
    <row r="31" spans="2:8">
      <c r="B31" s="499" t="s">
        <v>29</v>
      </c>
      <c r="C31" s="499"/>
      <c r="D31" s="499"/>
      <c r="E31" s="499"/>
      <c r="F31" s="499"/>
      <c r="G31" s="6" t="s">
        <v>30</v>
      </c>
      <c r="H31" s="9"/>
    </row>
    <row r="32" spans="2:8">
      <c r="B32" s="499" t="s">
        <v>31</v>
      </c>
      <c r="C32" s="499"/>
      <c r="D32" s="499"/>
      <c r="E32" s="499"/>
      <c r="F32" s="499"/>
      <c r="G32" s="6" t="s">
        <v>32</v>
      </c>
      <c r="H32" s="9"/>
    </row>
    <row r="33" spans="2:8" ht="6.75" customHeight="1">
      <c r="B33" s="499"/>
      <c r="C33" s="499"/>
      <c r="D33" s="499"/>
      <c r="E33" s="499"/>
      <c r="F33" s="499"/>
      <c r="G33" s="8"/>
      <c r="H33" s="9"/>
    </row>
    <row r="34" spans="2:8">
      <c r="B34" s="499" t="s">
        <v>33</v>
      </c>
      <c r="C34" s="499"/>
      <c r="D34" s="499"/>
      <c r="E34" s="499"/>
      <c r="F34" s="499"/>
      <c r="G34" s="6" t="s">
        <v>34</v>
      </c>
      <c r="H34" s="9"/>
    </row>
    <row r="35" spans="2:8">
      <c r="B35" s="499" t="s">
        <v>35</v>
      </c>
      <c r="C35" s="499"/>
      <c r="D35" s="499"/>
      <c r="E35" s="499"/>
      <c r="F35" s="499"/>
      <c r="G35" s="6" t="s">
        <v>36</v>
      </c>
      <c r="H35" s="9"/>
    </row>
    <row r="36" spans="2:8" ht="6.75" customHeight="1">
      <c r="B36" s="499"/>
      <c r="C36" s="499"/>
      <c r="D36" s="499"/>
      <c r="E36" s="499"/>
      <c r="F36" s="499"/>
      <c r="G36" s="8"/>
      <c r="H36" s="9"/>
    </row>
    <row r="37" spans="2:8">
      <c r="B37" s="499" t="s">
        <v>37</v>
      </c>
      <c r="C37" s="499"/>
      <c r="D37" s="499"/>
      <c r="E37" s="499"/>
      <c r="F37" s="499"/>
      <c r="G37" s="6" t="s">
        <v>38</v>
      </c>
      <c r="H37" s="9"/>
    </row>
    <row r="38" spans="2:8" ht="6.75" customHeight="1">
      <c r="B38" s="499"/>
      <c r="C38" s="499"/>
      <c r="D38" s="499"/>
      <c r="E38" s="499"/>
      <c r="F38" s="499"/>
      <c r="G38" s="8"/>
      <c r="H38" s="9"/>
    </row>
    <row r="39" spans="2:8">
      <c r="B39" s="499" t="s">
        <v>39</v>
      </c>
      <c r="C39" s="499"/>
      <c r="D39" s="499"/>
      <c r="E39" s="499"/>
      <c r="F39" s="499"/>
      <c r="G39" s="6" t="s">
        <v>40</v>
      </c>
      <c r="H39" s="9"/>
    </row>
    <row r="40" spans="2:8" ht="6.75" customHeight="1">
      <c r="B40" s="499"/>
      <c r="C40" s="499"/>
      <c r="D40" s="499"/>
      <c r="E40" s="499"/>
      <c r="F40" s="499"/>
      <c r="G40" s="8"/>
      <c r="H40" s="9"/>
    </row>
    <row r="41" spans="2:8">
      <c r="B41" s="499" t="s">
        <v>41</v>
      </c>
      <c r="C41" s="499"/>
      <c r="D41" s="499"/>
      <c r="E41" s="499"/>
      <c r="F41" s="499"/>
      <c r="G41" s="6" t="s">
        <v>42</v>
      </c>
      <c r="H41" s="9"/>
    </row>
    <row r="42" spans="2:8" ht="6.75" customHeight="1">
      <c r="B42" s="499"/>
      <c r="C42" s="499"/>
      <c r="D42" s="499"/>
      <c r="E42" s="499"/>
      <c r="F42" s="499"/>
      <c r="G42" s="8"/>
      <c r="H42" s="9"/>
    </row>
    <row r="43" spans="2:8">
      <c r="B43" s="499" t="s">
        <v>43</v>
      </c>
      <c r="C43" s="499"/>
      <c r="D43" s="499"/>
      <c r="E43" s="499"/>
      <c r="F43" s="499"/>
      <c r="G43" s="6" t="s">
        <v>44</v>
      </c>
      <c r="H43" s="9"/>
    </row>
    <row r="44" spans="2:8">
      <c r="B44" s="499" t="s">
        <v>45</v>
      </c>
      <c r="C44" s="499"/>
      <c r="D44" s="499"/>
      <c r="E44" s="499"/>
      <c r="F44" s="499"/>
      <c r="G44" s="6" t="s">
        <v>46</v>
      </c>
      <c r="H44" s="9"/>
    </row>
    <row r="45" spans="2:8" ht="6.75" customHeight="1">
      <c r="B45" s="499"/>
      <c r="C45" s="499"/>
      <c r="D45" s="499"/>
      <c r="E45" s="499"/>
      <c r="F45" s="499"/>
      <c r="G45" s="8"/>
      <c r="H45" s="9"/>
    </row>
    <row r="46" spans="2:8">
      <c r="B46" s="499" t="s">
        <v>47</v>
      </c>
      <c r="C46" s="499"/>
      <c r="D46" s="499"/>
      <c r="E46" s="499"/>
      <c r="F46" s="499"/>
      <c r="G46" s="6" t="s">
        <v>48</v>
      </c>
      <c r="H46" s="9"/>
    </row>
    <row r="47" spans="2:8" ht="6.75" customHeight="1">
      <c r="B47" s="499"/>
      <c r="C47" s="499"/>
      <c r="D47" s="499"/>
      <c r="E47" s="499"/>
      <c r="F47" s="499"/>
      <c r="G47" s="8"/>
      <c r="H47" s="9"/>
    </row>
    <row r="48" spans="2:8">
      <c r="B48" s="499" t="s">
        <v>49</v>
      </c>
      <c r="C48" s="499"/>
      <c r="D48" s="499"/>
      <c r="E48" s="499"/>
      <c r="F48" s="499"/>
      <c r="G48" s="6" t="s">
        <v>50</v>
      </c>
      <c r="H48" s="9"/>
    </row>
    <row r="49" spans="1:11" ht="6" customHeight="1">
      <c r="B49" s="10"/>
      <c r="C49" s="10"/>
      <c r="D49" s="10"/>
      <c r="E49" s="10"/>
      <c r="F49" s="10"/>
      <c r="G49" s="8"/>
      <c r="H49" s="9"/>
    </row>
    <row r="50" spans="1:11">
      <c r="B50" s="10" t="s">
        <v>51</v>
      </c>
      <c r="C50" s="10"/>
      <c r="D50" s="10"/>
      <c r="E50" s="10"/>
      <c r="F50" s="10"/>
      <c r="G50" s="6" t="s">
        <v>52</v>
      </c>
      <c r="H50" s="9"/>
    </row>
    <row r="51" spans="1:11" ht="13.15">
      <c r="B51" s="11"/>
      <c r="C51" s="9"/>
      <c r="D51" s="12"/>
      <c r="E51" s="12"/>
      <c r="F51" s="12"/>
      <c r="G51" s="9"/>
      <c r="H51" s="9"/>
    </row>
    <row r="52" spans="1:11" ht="14.25">
      <c r="B52" s="500" t="s">
        <v>53</v>
      </c>
      <c r="C52" s="501"/>
      <c r="D52" s="501"/>
      <c r="E52" s="501"/>
      <c r="F52" s="501"/>
      <c r="G52" s="501"/>
      <c r="H52" s="501"/>
    </row>
    <row r="53" spans="1:11">
      <c r="B53" s="499" t="s">
        <v>54</v>
      </c>
      <c r="C53" s="499"/>
      <c r="D53" s="499"/>
      <c r="E53" s="499"/>
      <c r="F53" s="499"/>
      <c r="G53" s="6" t="s">
        <v>55</v>
      </c>
      <c r="H53" s="9"/>
    </row>
    <row r="54" spans="1:11" ht="18" customHeight="1">
      <c r="B54" s="499" t="s">
        <v>56</v>
      </c>
      <c r="C54" s="499"/>
      <c r="D54" s="499"/>
      <c r="E54" s="499"/>
      <c r="F54" s="499"/>
      <c r="G54" s="6" t="s">
        <v>57</v>
      </c>
      <c r="H54" s="9"/>
    </row>
    <row r="55" spans="1:11" ht="13.15" thickBot="1">
      <c r="B55" s="13"/>
      <c r="C55" s="14"/>
      <c r="D55" s="14"/>
      <c r="E55" s="14"/>
      <c r="F55" s="14"/>
      <c r="G55" s="14"/>
    </row>
    <row r="57" spans="1:11" ht="14.25">
      <c r="B57" s="15" t="s">
        <v>58</v>
      </c>
    </row>
    <row r="58" spans="1:11">
      <c r="J58" s="15"/>
    </row>
    <row r="59" spans="1:11" ht="14.25">
      <c r="A59" s="16"/>
      <c r="B59" s="502" t="s">
        <v>59</v>
      </c>
      <c r="C59" s="503"/>
      <c r="D59" s="503"/>
      <c r="E59" s="503"/>
      <c r="F59" s="503"/>
      <c r="G59" s="503"/>
      <c r="H59" s="503"/>
      <c r="I59" s="15"/>
      <c r="J59" s="15"/>
      <c r="K59" s="15"/>
    </row>
    <row r="60" spans="1:11" ht="13.15">
      <c r="A60" s="16"/>
      <c r="B60" s="17"/>
      <c r="C60" s="18"/>
      <c r="D60" s="18"/>
      <c r="E60" s="18"/>
      <c r="F60" s="18"/>
      <c r="G60" s="18"/>
      <c r="H60" s="18"/>
      <c r="I60" s="15"/>
      <c r="J60" s="15"/>
      <c r="K60" s="15"/>
    </row>
    <row r="61" spans="1:11">
      <c r="A61" s="16"/>
      <c r="B61" s="19" t="s">
        <v>60</v>
      </c>
      <c r="C61" s="18"/>
      <c r="D61" s="18"/>
      <c r="E61" s="18"/>
      <c r="F61" s="18"/>
      <c r="G61" s="18"/>
      <c r="H61" s="18"/>
      <c r="I61" s="15"/>
      <c r="J61" s="15"/>
      <c r="K61" s="15"/>
    </row>
    <row r="62" spans="1:11">
      <c r="A62" s="16"/>
      <c r="B62" s="497" t="s">
        <v>61</v>
      </c>
      <c r="C62" s="504"/>
      <c r="D62" s="504"/>
      <c r="E62" s="18"/>
      <c r="F62" s="18"/>
      <c r="G62" s="18"/>
      <c r="H62" s="18"/>
      <c r="I62" s="15"/>
      <c r="J62" s="15"/>
      <c r="K62" s="15"/>
    </row>
    <row r="63" spans="1:11" ht="13.15">
      <c r="A63" s="16"/>
      <c r="B63" s="19" t="s">
        <v>62</v>
      </c>
      <c r="C63" s="18"/>
      <c r="D63" s="18"/>
      <c r="E63" s="18"/>
      <c r="F63" s="18"/>
      <c r="G63" s="18"/>
      <c r="H63" s="18"/>
      <c r="I63" s="15"/>
      <c r="J63" s="15"/>
      <c r="K63" s="15"/>
    </row>
    <row r="64" spans="1:11">
      <c r="A64" s="16"/>
      <c r="B64" s="19"/>
      <c r="C64" s="18"/>
      <c r="D64" s="18"/>
      <c r="E64" s="18"/>
      <c r="F64" s="18"/>
      <c r="G64" s="18"/>
      <c r="H64" s="18"/>
      <c r="I64" s="15"/>
      <c r="J64" s="15"/>
      <c r="K64" s="15"/>
    </row>
    <row r="65" spans="1:11" ht="13.15">
      <c r="A65" s="16"/>
      <c r="B65" s="20" t="s">
        <v>63</v>
      </c>
      <c r="C65" s="18"/>
      <c r="D65" s="18"/>
      <c r="E65" s="18"/>
      <c r="F65" s="18"/>
      <c r="G65" s="18"/>
      <c r="H65" s="18"/>
      <c r="I65" s="15"/>
      <c r="J65" s="15"/>
      <c r="K65" s="15"/>
    </row>
    <row r="66" spans="1:11" ht="12.75" customHeight="1">
      <c r="A66" s="16"/>
      <c r="B66" s="498" t="s">
        <v>64</v>
      </c>
      <c r="C66" s="498"/>
      <c r="D66" s="498"/>
      <c r="E66" s="498"/>
      <c r="F66" s="498"/>
      <c r="G66" s="498"/>
      <c r="H66" s="21"/>
      <c r="I66" s="22"/>
      <c r="J66" s="22"/>
      <c r="K66" s="22"/>
    </row>
    <row r="67" spans="1:11">
      <c r="A67" s="16"/>
      <c r="B67" s="498"/>
      <c r="C67" s="498"/>
      <c r="D67" s="498"/>
      <c r="E67" s="498"/>
      <c r="F67" s="498"/>
      <c r="G67" s="498"/>
      <c r="H67" s="21"/>
      <c r="I67" s="22"/>
      <c r="J67" s="22"/>
      <c r="K67" s="22"/>
    </row>
    <row r="68" spans="1:11">
      <c r="A68" s="16"/>
      <c r="B68" s="21"/>
      <c r="C68" s="21"/>
      <c r="D68" s="21"/>
      <c r="E68" s="21"/>
      <c r="F68" s="21"/>
      <c r="G68" s="21"/>
      <c r="H68" s="23"/>
      <c r="I68" s="24"/>
      <c r="J68" s="24"/>
      <c r="K68" s="24"/>
    </row>
    <row r="69" spans="1:11">
      <c r="A69" s="16"/>
      <c r="B69" s="25" t="s">
        <v>65</v>
      </c>
      <c r="C69" s="18"/>
      <c r="D69" s="18"/>
      <c r="E69" s="18"/>
      <c r="F69" s="18"/>
      <c r="G69" s="18"/>
      <c r="H69" s="18"/>
      <c r="I69" s="15"/>
      <c r="J69" s="15"/>
      <c r="K69" s="15"/>
    </row>
    <row r="70" spans="1:11" ht="12.75" customHeight="1">
      <c r="A70" s="16"/>
      <c r="B70" s="494" t="s">
        <v>66</v>
      </c>
      <c r="C70" s="494"/>
      <c r="D70" s="494"/>
      <c r="E70" s="494"/>
      <c r="F70" s="494"/>
      <c r="G70" s="494"/>
      <c r="H70" s="494"/>
      <c r="I70" s="26"/>
      <c r="J70" s="26"/>
      <c r="K70" s="15"/>
    </row>
    <row r="71" spans="1:11">
      <c r="A71" s="16"/>
      <c r="B71" s="494"/>
      <c r="C71" s="494"/>
      <c r="D71" s="494"/>
      <c r="E71" s="494"/>
      <c r="F71" s="494"/>
      <c r="G71" s="494"/>
      <c r="H71" s="494"/>
      <c r="I71" s="15"/>
      <c r="J71" s="15"/>
      <c r="K71" s="15"/>
    </row>
    <row r="72" spans="1:11">
      <c r="A72" s="16"/>
      <c r="B72" s="27"/>
      <c r="C72" s="27"/>
      <c r="D72" s="27"/>
      <c r="E72" s="27"/>
      <c r="F72" s="27"/>
      <c r="G72" s="27"/>
      <c r="H72" s="27"/>
      <c r="I72" s="15"/>
      <c r="J72" s="15"/>
      <c r="K72" s="15"/>
    </row>
    <row r="73" spans="1:11" ht="13.15">
      <c r="A73" s="16"/>
      <c r="B73" s="20" t="s">
        <v>67</v>
      </c>
      <c r="C73" s="18"/>
      <c r="D73" s="18"/>
      <c r="E73" s="18"/>
      <c r="F73" s="18"/>
      <c r="G73" s="18"/>
      <c r="H73" s="18"/>
      <c r="I73" s="15"/>
      <c r="J73" s="15"/>
      <c r="K73" s="15"/>
    </row>
    <row r="74" spans="1:11">
      <c r="A74" s="16"/>
      <c r="B74" s="18" t="s">
        <v>68</v>
      </c>
      <c r="C74" s="18"/>
      <c r="D74" s="18"/>
      <c r="E74" s="18"/>
      <c r="F74" s="18"/>
      <c r="G74" s="18"/>
      <c r="H74" s="18"/>
      <c r="I74" s="15"/>
      <c r="J74" s="15"/>
      <c r="K74" s="15"/>
    </row>
    <row r="75" spans="1:11">
      <c r="A75" s="16"/>
      <c r="B75" s="18"/>
      <c r="C75" s="18"/>
      <c r="D75" s="18"/>
      <c r="E75" s="18"/>
      <c r="F75" s="18"/>
      <c r="G75" s="18"/>
      <c r="H75" s="18"/>
      <c r="I75" s="15"/>
      <c r="J75" s="15"/>
      <c r="K75" s="15"/>
    </row>
    <row r="76" spans="1:11" ht="13.15">
      <c r="A76" s="16"/>
      <c r="B76" s="20" t="s">
        <v>69</v>
      </c>
      <c r="C76" s="18"/>
      <c r="D76" s="18"/>
      <c r="E76" s="18"/>
      <c r="F76" s="18"/>
      <c r="G76" s="18"/>
      <c r="H76" s="18"/>
      <c r="I76" s="15"/>
      <c r="J76" s="15"/>
      <c r="K76" s="15"/>
    </row>
    <row r="77" spans="1:11">
      <c r="A77" s="16"/>
      <c r="B77" s="18" t="s">
        <v>70</v>
      </c>
      <c r="C77" s="18"/>
      <c r="D77" s="18"/>
      <c r="E77" s="18"/>
      <c r="F77" s="18"/>
      <c r="G77" s="18"/>
      <c r="H77" s="18"/>
      <c r="I77" s="15"/>
      <c r="J77" s="15"/>
      <c r="K77" s="15"/>
    </row>
    <row r="78" spans="1:11">
      <c r="A78" s="16"/>
      <c r="B78" s="18" t="s">
        <v>71</v>
      </c>
      <c r="C78" s="18"/>
      <c r="D78" s="18"/>
      <c r="E78" s="18"/>
      <c r="F78" s="18"/>
      <c r="G78" s="18"/>
      <c r="H78" s="18"/>
      <c r="I78" s="15"/>
      <c r="J78" s="15"/>
      <c r="K78" s="15"/>
    </row>
    <row r="79" spans="1:11">
      <c r="A79" s="16"/>
      <c r="B79" s="18"/>
      <c r="C79" s="18"/>
      <c r="D79" s="18"/>
      <c r="E79" s="18"/>
      <c r="F79" s="18"/>
      <c r="G79" s="18"/>
      <c r="H79" s="18"/>
      <c r="I79" s="15"/>
      <c r="J79" s="15"/>
      <c r="K79" s="15"/>
    </row>
    <row r="80" spans="1:11">
      <c r="A80" s="16"/>
      <c r="B80" s="18" t="s">
        <v>72</v>
      </c>
      <c r="C80" s="18"/>
      <c r="D80" s="18"/>
      <c r="E80" s="18"/>
      <c r="F80" s="18"/>
      <c r="G80" s="18"/>
      <c r="H80" s="18"/>
      <c r="I80" s="15"/>
      <c r="J80" s="15"/>
      <c r="K80" s="15"/>
    </row>
    <row r="81" spans="1:11">
      <c r="A81" s="16"/>
      <c r="B81" s="495" t="s">
        <v>73</v>
      </c>
      <c r="C81" s="495"/>
      <c r="D81" s="495"/>
      <c r="E81" s="495"/>
      <c r="F81" s="19"/>
      <c r="G81" s="18"/>
      <c r="H81" s="18"/>
      <c r="I81" s="15"/>
      <c r="J81" s="15"/>
      <c r="K81" s="15"/>
    </row>
    <row r="82" spans="1:11">
      <c r="A82" s="16"/>
      <c r="B82" s="496"/>
      <c r="C82" s="496"/>
      <c r="D82" s="496"/>
      <c r="E82" s="496"/>
      <c r="F82" s="496"/>
      <c r="G82" s="496"/>
      <c r="H82" s="18"/>
      <c r="I82" s="15"/>
      <c r="J82" s="15"/>
      <c r="K82" s="15"/>
    </row>
    <row r="83" spans="1:11" ht="13.15">
      <c r="A83" s="16"/>
      <c r="B83" s="20" t="s">
        <v>74</v>
      </c>
      <c r="C83" s="18"/>
      <c r="D83" s="18"/>
      <c r="E83" s="18"/>
      <c r="F83" s="18"/>
      <c r="G83" s="18"/>
      <c r="H83" s="18"/>
      <c r="I83" s="15"/>
      <c r="J83" s="15"/>
      <c r="K83" s="15"/>
    </row>
    <row r="84" spans="1:11">
      <c r="A84" s="16"/>
      <c r="B84" s="18" t="s">
        <v>75</v>
      </c>
      <c r="C84" s="18"/>
      <c r="D84" s="18"/>
      <c r="E84" s="18"/>
      <c r="F84" s="18"/>
      <c r="G84" s="18"/>
      <c r="H84" s="18"/>
      <c r="I84" s="15"/>
      <c r="J84" s="15"/>
      <c r="K84" s="15"/>
    </row>
    <row r="85" spans="1:11">
      <c r="A85" s="16"/>
      <c r="B85" s="497" t="s">
        <v>76</v>
      </c>
      <c r="C85" s="497"/>
      <c r="D85" s="497"/>
      <c r="E85" s="497"/>
      <c r="F85" s="497"/>
      <c r="G85" s="497"/>
      <c r="H85" s="28"/>
      <c r="I85" s="29"/>
      <c r="J85" s="15"/>
      <c r="K85" s="15"/>
    </row>
    <row r="86" spans="1:11">
      <c r="A86" s="16"/>
      <c r="B86" s="30"/>
      <c r="C86" s="30"/>
      <c r="D86" s="30"/>
      <c r="E86" s="30"/>
      <c r="F86" s="30"/>
      <c r="G86" s="30"/>
      <c r="H86" s="18"/>
      <c r="I86" s="15"/>
      <c r="J86" s="15"/>
      <c r="K86" s="15"/>
    </row>
    <row r="87" spans="1:11" ht="13.15">
      <c r="A87" s="16"/>
      <c r="B87" s="20" t="s">
        <v>77</v>
      </c>
      <c r="C87" s="18"/>
      <c r="D87" s="18"/>
      <c r="E87" s="18"/>
      <c r="F87" s="18"/>
      <c r="G87" s="18"/>
      <c r="H87" s="18"/>
    </row>
    <row r="88" spans="1:11" ht="12.75" customHeight="1">
      <c r="A88" s="16"/>
      <c r="B88" s="31" t="s">
        <v>78</v>
      </c>
      <c r="C88" s="497" t="s">
        <v>79</v>
      </c>
      <c r="D88" s="497"/>
      <c r="E88" s="497"/>
      <c r="F88" s="497"/>
      <c r="G88" s="497"/>
      <c r="H88" s="497"/>
    </row>
    <row r="89" spans="1:11">
      <c r="A89" s="16"/>
      <c r="B89" s="31"/>
      <c r="C89" s="31"/>
      <c r="D89" s="31"/>
      <c r="E89" s="31"/>
      <c r="F89" s="31"/>
      <c r="G89" s="31"/>
      <c r="H89" s="31"/>
    </row>
    <row r="90" spans="1:11" ht="13.15" thickBot="1">
      <c r="A90" s="14"/>
      <c r="B90" s="14"/>
      <c r="C90" s="14"/>
      <c r="D90" s="14"/>
      <c r="E90" s="14"/>
      <c r="F90" s="14"/>
      <c r="G90" s="14"/>
      <c r="H90" s="14"/>
      <c r="I90" s="2"/>
      <c r="J90" s="2"/>
    </row>
  </sheetData>
  <mergeCells count="53">
    <mergeCell ref="B14:F14"/>
    <mergeCell ref="A1:H1"/>
    <mergeCell ref="B3:H3"/>
    <mergeCell ref="B4:F4"/>
    <mergeCell ref="B5:F5"/>
    <mergeCell ref="B6:F6"/>
    <mergeCell ref="B7:F7"/>
    <mergeCell ref="B8:F8"/>
    <mergeCell ref="B9:F9"/>
    <mergeCell ref="B10:F10"/>
    <mergeCell ref="B11:F11"/>
    <mergeCell ref="B13:H13"/>
    <mergeCell ref="B30:F30"/>
    <mergeCell ref="B15:F15"/>
    <mergeCell ref="B16:E16"/>
    <mergeCell ref="B20:F20"/>
    <mergeCell ref="B22:H22"/>
    <mergeCell ref="B23:F23"/>
    <mergeCell ref="B24:F24"/>
    <mergeCell ref="B25:F25"/>
    <mergeCell ref="B26:F26"/>
    <mergeCell ref="B27:F27"/>
    <mergeCell ref="B28:F28"/>
    <mergeCell ref="B29:F29"/>
    <mergeCell ref="B42:F42"/>
    <mergeCell ref="B31:F31"/>
    <mergeCell ref="B32:F32"/>
    <mergeCell ref="B33:F33"/>
    <mergeCell ref="B34:F34"/>
    <mergeCell ref="B35:F35"/>
    <mergeCell ref="B36:F36"/>
    <mergeCell ref="B37:F37"/>
    <mergeCell ref="B38:F38"/>
    <mergeCell ref="B39:F39"/>
    <mergeCell ref="B40:F40"/>
    <mergeCell ref="B41:F41"/>
    <mergeCell ref="B66:G67"/>
    <mergeCell ref="B43:F43"/>
    <mergeCell ref="B44:F44"/>
    <mergeCell ref="B45:F45"/>
    <mergeCell ref="B46:F46"/>
    <mergeCell ref="B47:F47"/>
    <mergeCell ref="B48:F48"/>
    <mergeCell ref="B52:H52"/>
    <mergeCell ref="B53:F53"/>
    <mergeCell ref="B54:F54"/>
    <mergeCell ref="B59:H59"/>
    <mergeCell ref="B62:D62"/>
    <mergeCell ref="B70:H71"/>
    <mergeCell ref="B81:E81"/>
    <mergeCell ref="B82:G82"/>
    <mergeCell ref="B85:G85"/>
    <mergeCell ref="C88:H88"/>
  </mergeCells>
  <hyperlinks>
    <hyperlink ref="B62" r:id="rId1"/>
    <hyperlink ref="B70" r:id="rId2"/>
    <hyperlink ref="B81" r:id="rId3" display="E-mail : revenuemonitoring@hmrc.gsi.gov.uk"/>
    <hyperlink ref="B85" r:id="rId4"/>
    <hyperlink ref="G23" location="'T1'!A1" display="T1"/>
    <hyperlink ref="G25" location="'T2'!A1" display="T2"/>
    <hyperlink ref="G26" location="'T3'!A1" display="T3"/>
    <hyperlink ref="G31" location="T5a!A1" display="T5a"/>
    <hyperlink ref="G32" location="T5b!A1" display="T5b"/>
    <hyperlink ref="G34" location="T6a!A1" display="T6a"/>
    <hyperlink ref="G35" location="T6b!A1" display="T6b"/>
    <hyperlink ref="G37" location="'T7'!A1" display="T7"/>
    <hyperlink ref="G39" location="'T8'!A1" display="T8"/>
    <hyperlink ref="G41" location="'T9'!A1" display="T9"/>
    <hyperlink ref="G43" location="T10a!A1" display="T10a"/>
    <hyperlink ref="G44" location="T10b!A1" display="T10b"/>
    <hyperlink ref="G46" location="'T11'!A1" display="T11"/>
    <hyperlink ref="G48" location="'T12'!A1" display="T12"/>
    <hyperlink ref="G50" location="'T13'!A1" display="T13"/>
    <hyperlink ref="G53" location="'R1'!A1" display="R1"/>
    <hyperlink ref="G54" location="'R2'!A1" display="R2"/>
    <hyperlink ref="C88" r:id="rId5"/>
    <hyperlink ref="G28" location="T4a!A1" display="T4a"/>
    <hyperlink ref="G29" location="T4b!A1" display="T4b"/>
  </hyperlinks>
  <pageMargins left="0.74803149606299213" right="0.74803149606299213" top="0.98425196850393704" bottom="0.98425196850393704" header="0.51181102362204722" footer="0.51181102362204722"/>
  <pageSetup paperSize="9" scale="99" orientation="portrait" r:id="rId6"/>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9E7A7"/>
  </sheetPr>
  <dimension ref="A1:O40"/>
  <sheetViews>
    <sheetView workbookViewId="0">
      <selection sqref="A1:L1"/>
    </sheetView>
  </sheetViews>
  <sheetFormatPr defaultColWidth="9.1328125" defaultRowHeight="12.75"/>
  <cols>
    <col min="1" max="1" width="2.3984375" style="15" customWidth="1"/>
    <col min="2" max="2" width="12" style="15" customWidth="1"/>
    <col min="3" max="10" width="13.73046875" style="15" customWidth="1"/>
    <col min="11" max="11" width="1.3984375" style="15" customWidth="1"/>
    <col min="12" max="12" width="13.73046875" style="15" customWidth="1"/>
    <col min="13" max="13" width="2.3984375" style="15" customWidth="1"/>
    <col min="14" max="14" width="9.1328125" style="15"/>
    <col min="15" max="15" width="3.86328125" style="15" customWidth="1"/>
    <col min="16" max="16384" width="9.1328125" style="15"/>
  </cols>
  <sheetData>
    <row r="1" spans="1:15" s="220" customFormat="1" ht="24" customHeight="1" thickBot="1">
      <c r="A1" s="539" t="s">
        <v>31</v>
      </c>
      <c r="B1" s="539"/>
      <c r="C1" s="539"/>
      <c r="D1" s="539"/>
      <c r="E1" s="539"/>
      <c r="F1" s="539"/>
      <c r="G1" s="539"/>
      <c r="H1" s="539"/>
      <c r="I1" s="539"/>
      <c r="J1" s="539"/>
      <c r="K1" s="539"/>
      <c r="L1" s="539"/>
      <c r="M1" s="219"/>
      <c r="N1" s="219"/>
      <c r="O1" s="219"/>
    </row>
    <row r="2" spans="1:15" ht="11.25" customHeight="1">
      <c r="B2" s="221"/>
      <c r="C2" s="222"/>
      <c r="D2" s="221"/>
      <c r="E2" s="223"/>
      <c r="F2" s="148"/>
      <c r="G2" s="223"/>
      <c r="H2" s="224"/>
      <c r="I2" s="224"/>
      <c r="J2" s="223"/>
      <c r="K2" s="149"/>
      <c r="L2" s="148"/>
      <c r="M2" s="149"/>
    </row>
    <row r="3" spans="1:15">
      <c r="A3" s="555" t="s">
        <v>609</v>
      </c>
      <c r="B3" s="555"/>
      <c r="C3" s="555"/>
      <c r="D3" s="555"/>
      <c r="E3" s="555"/>
      <c r="F3" s="555"/>
      <c r="G3" s="555"/>
      <c r="H3" s="555"/>
      <c r="I3" s="555"/>
      <c r="J3" s="555"/>
      <c r="K3" s="555"/>
      <c r="L3" s="555"/>
    </row>
    <row r="4" spans="1:15">
      <c r="A4" s="555"/>
      <c r="B4" s="555"/>
      <c r="C4" s="555"/>
      <c r="D4" s="555"/>
      <c r="E4" s="555"/>
      <c r="F4" s="555"/>
      <c r="G4" s="555"/>
      <c r="H4" s="555"/>
      <c r="I4" s="555"/>
      <c r="J4" s="555"/>
      <c r="K4" s="555"/>
      <c r="L4" s="555"/>
    </row>
    <row r="5" spans="1:15" ht="12.75" customHeight="1">
      <c r="C5" s="256"/>
      <c r="D5" s="256"/>
      <c r="E5" s="256"/>
      <c r="F5" s="256"/>
      <c r="G5" s="256"/>
      <c r="H5" s="256"/>
      <c r="I5" s="256"/>
      <c r="J5" s="256"/>
      <c r="K5" s="256"/>
      <c r="L5" s="247"/>
      <c r="M5" s="247"/>
      <c r="N5" s="247"/>
    </row>
    <row r="6" spans="1:15" ht="13.5" customHeight="1">
      <c r="B6" s="225" t="s">
        <v>610</v>
      </c>
      <c r="C6" s="225"/>
      <c r="D6" s="225"/>
      <c r="E6" s="226"/>
      <c r="F6" s="226"/>
      <c r="H6" s="227"/>
      <c r="I6" s="227"/>
      <c r="J6" s="227"/>
      <c r="K6" s="227"/>
      <c r="L6" s="228" t="s">
        <v>583</v>
      </c>
      <c r="M6" s="229"/>
      <c r="N6" s="230"/>
    </row>
    <row r="7" spans="1:15" ht="36" customHeight="1">
      <c r="B7" s="257" t="s">
        <v>192</v>
      </c>
      <c r="C7" s="232">
        <v>0</v>
      </c>
      <c r="D7" s="233" t="s">
        <v>611</v>
      </c>
      <c r="E7" s="233" t="s">
        <v>612</v>
      </c>
      <c r="F7" s="233" t="s">
        <v>613</v>
      </c>
      <c r="G7" s="233" t="s">
        <v>614</v>
      </c>
      <c r="H7" s="233" t="s">
        <v>615</v>
      </c>
      <c r="I7" s="233" t="s">
        <v>616</v>
      </c>
      <c r="J7" s="233" t="s">
        <v>617</v>
      </c>
      <c r="K7" s="233"/>
      <c r="L7" s="234" t="s">
        <v>464</v>
      </c>
      <c r="M7" s="229"/>
      <c r="N7" s="229"/>
    </row>
    <row r="8" spans="1:15">
      <c r="B8" s="235" t="s">
        <v>225</v>
      </c>
      <c r="C8" s="258">
        <v>-980</v>
      </c>
      <c r="D8" s="236">
        <v>150</v>
      </c>
      <c r="E8" s="236">
        <v>2660</v>
      </c>
      <c r="F8" s="236">
        <v>3020</v>
      </c>
      <c r="G8" s="236">
        <v>2650</v>
      </c>
      <c r="H8" s="236">
        <v>4100</v>
      </c>
      <c r="I8" s="236">
        <v>14080</v>
      </c>
      <c r="J8" s="236">
        <v>35270</v>
      </c>
      <c r="K8" s="236">
        <v>0</v>
      </c>
      <c r="L8" s="237">
        <v>60940</v>
      </c>
      <c r="M8" s="229"/>
      <c r="N8" s="229"/>
    </row>
    <row r="9" spans="1:15">
      <c r="B9" s="235" t="s">
        <v>226</v>
      </c>
      <c r="C9" s="258">
        <v>-1850</v>
      </c>
      <c r="D9" s="236">
        <v>200</v>
      </c>
      <c r="E9" s="236">
        <v>2630</v>
      </c>
      <c r="F9" s="236">
        <v>2980</v>
      </c>
      <c r="G9" s="236">
        <v>2640</v>
      </c>
      <c r="H9" s="236">
        <v>3880</v>
      </c>
      <c r="I9" s="236">
        <v>13060</v>
      </c>
      <c r="J9" s="236">
        <v>32450</v>
      </c>
      <c r="K9" s="236">
        <v>0</v>
      </c>
      <c r="L9" s="237">
        <v>55980</v>
      </c>
      <c r="M9" s="229"/>
      <c r="N9" s="229"/>
    </row>
    <row r="10" spans="1:15">
      <c r="B10" s="235" t="s">
        <v>227</v>
      </c>
      <c r="C10" s="258">
        <v>-1490</v>
      </c>
      <c r="D10" s="236">
        <v>170</v>
      </c>
      <c r="E10" s="236">
        <v>2780</v>
      </c>
      <c r="F10" s="236">
        <v>3150</v>
      </c>
      <c r="G10" s="236">
        <v>2810</v>
      </c>
      <c r="H10" s="236">
        <v>4250</v>
      </c>
      <c r="I10" s="236">
        <v>14750</v>
      </c>
      <c r="J10" s="236">
        <v>36330</v>
      </c>
      <c r="K10" s="236">
        <v>0</v>
      </c>
      <c r="L10" s="237">
        <v>62760</v>
      </c>
      <c r="M10" s="229"/>
      <c r="N10" s="229"/>
    </row>
    <row r="11" spans="1:15">
      <c r="B11" s="235" t="s">
        <v>228</v>
      </c>
      <c r="C11" s="258">
        <v>-1700</v>
      </c>
      <c r="D11" s="236">
        <v>90</v>
      </c>
      <c r="E11" s="236">
        <v>2680</v>
      </c>
      <c r="F11" s="236">
        <v>3130</v>
      </c>
      <c r="G11" s="236">
        <v>2720</v>
      </c>
      <c r="H11" s="236">
        <v>4410</v>
      </c>
      <c r="I11" s="236">
        <v>15900</v>
      </c>
      <c r="J11" s="236">
        <v>40920</v>
      </c>
      <c r="K11" s="236">
        <v>0</v>
      </c>
      <c r="L11" s="237">
        <v>68140</v>
      </c>
      <c r="M11" s="229"/>
      <c r="N11" s="229"/>
    </row>
    <row r="12" spans="1:15">
      <c r="B12" s="235" t="s">
        <v>229</v>
      </c>
      <c r="C12" s="258">
        <v>-1540</v>
      </c>
      <c r="D12" s="236">
        <v>120</v>
      </c>
      <c r="E12" s="236">
        <v>2750</v>
      </c>
      <c r="F12" s="236">
        <v>3060</v>
      </c>
      <c r="G12" s="236">
        <v>2640</v>
      </c>
      <c r="H12" s="236">
        <v>4150</v>
      </c>
      <c r="I12" s="236">
        <v>15030</v>
      </c>
      <c r="J12" s="236">
        <v>37590</v>
      </c>
      <c r="K12" s="236">
        <v>0</v>
      </c>
      <c r="L12" s="237">
        <v>63810</v>
      </c>
      <c r="M12" s="229"/>
      <c r="N12" s="229"/>
    </row>
    <row r="13" spans="1:15">
      <c r="B13" s="235" t="s">
        <v>230</v>
      </c>
      <c r="C13" s="258">
        <v>-960</v>
      </c>
      <c r="D13" s="236">
        <v>470</v>
      </c>
      <c r="E13" s="236">
        <v>2490</v>
      </c>
      <c r="F13" s="236">
        <v>2770</v>
      </c>
      <c r="G13" s="236">
        <v>2340</v>
      </c>
      <c r="H13" s="236">
        <v>3550</v>
      </c>
      <c r="I13" s="236">
        <v>14200</v>
      </c>
      <c r="J13" s="236">
        <v>38780</v>
      </c>
      <c r="K13" s="236">
        <v>0</v>
      </c>
      <c r="L13" s="237">
        <v>63640</v>
      </c>
      <c r="M13" s="229"/>
      <c r="N13" s="229"/>
    </row>
    <row r="14" spans="1:15">
      <c r="B14" s="235" t="s">
        <v>231</v>
      </c>
      <c r="C14" s="258">
        <v>-1010</v>
      </c>
      <c r="D14" s="236">
        <v>570</v>
      </c>
      <c r="E14" s="236">
        <v>2880</v>
      </c>
      <c r="F14" s="236">
        <v>3220</v>
      </c>
      <c r="G14" s="236">
        <v>2630</v>
      </c>
      <c r="H14" s="236">
        <v>4120</v>
      </c>
      <c r="I14" s="236">
        <v>15750</v>
      </c>
      <c r="J14" s="236">
        <v>41020</v>
      </c>
      <c r="K14" s="236">
        <v>0</v>
      </c>
      <c r="L14" s="237">
        <v>69200</v>
      </c>
      <c r="M14" s="229"/>
      <c r="N14" s="229"/>
    </row>
    <row r="15" spans="1:15">
      <c r="B15" s="235" t="s">
        <v>232</v>
      </c>
      <c r="C15" s="258">
        <v>-1300</v>
      </c>
      <c r="D15" s="236">
        <v>680</v>
      </c>
      <c r="E15" s="236">
        <v>3170</v>
      </c>
      <c r="F15" s="236">
        <v>3760</v>
      </c>
      <c r="G15" s="236">
        <v>2940</v>
      </c>
      <c r="H15" s="236">
        <v>4630</v>
      </c>
      <c r="I15" s="236">
        <v>17180</v>
      </c>
      <c r="J15" s="236">
        <v>47370</v>
      </c>
      <c r="K15" s="236">
        <v>0</v>
      </c>
      <c r="L15" s="237">
        <v>78430</v>
      </c>
      <c r="M15" s="229"/>
      <c r="N15" s="229"/>
    </row>
    <row r="16" spans="1:15">
      <c r="A16" s="221"/>
      <c r="B16" s="235" t="s">
        <v>233</v>
      </c>
      <c r="C16" s="258">
        <v>-1270</v>
      </c>
      <c r="D16" s="236">
        <v>820</v>
      </c>
      <c r="E16" s="236">
        <v>3190</v>
      </c>
      <c r="F16" s="236">
        <v>3810</v>
      </c>
      <c r="G16" s="236">
        <v>2980</v>
      </c>
      <c r="H16" s="236">
        <v>4710</v>
      </c>
      <c r="I16" s="236">
        <v>17700</v>
      </c>
      <c r="J16" s="236">
        <v>50140</v>
      </c>
      <c r="K16" s="236">
        <v>0</v>
      </c>
      <c r="L16" s="237">
        <v>82070</v>
      </c>
      <c r="M16" s="229"/>
      <c r="N16" s="229"/>
    </row>
    <row r="17" spans="1:14">
      <c r="A17" s="221"/>
      <c r="B17" s="235" t="s">
        <v>234</v>
      </c>
      <c r="C17" s="258">
        <v>-1490</v>
      </c>
      <c r="D17" s="236">
        <v>800</v>
      </c>
      <c r="E17" s="236">
        <v>3190</v>
      </c>
      <c r="F17" s="236">
        <v>4000</v>
      </c>
      <c r="G17" s="236">
        <v>3150</v>
      </c>
      <c r="H17" s="236">
        <v>4800</v>
      </c>
      <c r="I17" s="236">
        <v>19020</v>
      </c>
      <c r="J17" s="236">
        <v>54700</v>
      </c>
      <c r="K17" s="236">
        <v>0</v>
      </c>
      <c r="L17" s="237">
        <v>88170</v>
      </c>
      <c r="M17" s="229"/>
      <c r="N17" s="229"/>
    </row>
    <row r="18" spans="1:14">
      <c r="A18" s="221"/>
      <c r="B18" s="235" t="s">
        <v>235</v>
      </c>
      <c r="C18" s="258">
        <v>-1770</v>
      </c>
      <c r="D18" s="236">
        <v>800</v>
      </c>
      <c r="E18" s="236">
        <v>3300</v>
      </c>
      <c r="F18" s="236">
        <v>4250</v>
      </c>
      <c r="G18" s="236">
        <v>3220</v>
      </c>
      <c r="H18" s="236">
        <v>5090</v>
      </c>
      <c r="I18" s="236">
        <v>20210</v>
      </c>
      <c r="J18" s="236">
        <v>57960</v>
      </c>
      <c r="K18" s="236">
        <v>0</v>
      </c>
      <c r="L18" s="237">
        <v>93060</v>
      </c>
      <c r="M18" s="229"/>
      <c r="N18" s="229"/>
    </row>
    <row r="19" spans="1:14">
      <c r="A19" s="221"/>
      <c r="B19" s="235" t="s">
        <v>236</v>
      </c>
      <c r="C19" s="258">
        <v>-2230</v>
      </c>
      <c r="D19" s="236">
        <v>720</v>
      </c>
      <c r="E19" s="236">
        <v>3420</v>
      </c>
      <c r="F19" s="236">
        <v>4370</v>
      </c>
      <c r="G19" s="236">
        <v>3400</v>
      </c>
      <c r="H19" s="236">
        <v>5300</v>
      </c>
      <c r="I19" s="236">
        <v>21060</v>
      </c>
      <c r="J19" s="236">
        <v>61120</v>
      </c>
      <c r="K19" s="236">
        <v>0</v>
      </c>
      <c r="L19" s="237">
        <v>97160</v>
      </c>
      <c r="M19" s="229"/>
      <c r="N19" s="229"/>
    </row>
    <row r="20" spans="1:14">
      <c r="A20" s="221"/>
      <c r="B20" s="235" t="s">
        <v>237</v>
      </c>
      <c r="C20" s="258">
        <v>-2200</v>
      </c>
      <c r="D20" s="236">
        <v>750</v>
      </c>
      <c r="E20" s="236">
        <v>3510</v>
      </c>
      <c r="F20" s="236">
        <v>4700</v>
      </c>
      <c r="G20" s="236">
        <v>3460</v>
      </c>
      <c r="H20" s="236">
        <v>5470</v>
      </c>
      <c r="I20" s="236">
        <v>21460</v>
      </c>
      <c r="J20" s="236">
        <v>62960</v>
      </c>
      <c r="K20" s="236">
        <v>0</v>
      </c>
      <c r="L20" s="237">
        <v>100110</v>
      </c>
      <c r="M20" s="229"/>
      <c r="N20" s="229"/>
    </row>
    <row r="21" spans="1:14">
      <c r="A21" s="221"/>
      <c r="B21" s="235" t="s">
        <v>238</v>
      </c>
      <c r="C21" s="258">
        <v>-2250</v>
      </c>
      <c r="D21" s="236">
        <v>770</v>
      </c>
      <c r="E21" s="236">
        <v>3740</v>
      </c>
      <c r="F21" s="236">
        <v>4830</v>
      </c>
      <c r="G21" s="236">
        <v>3650</v>
      </c>
      <c r="H21" s="236">
        <v>5640</v>
      </c>
      <c r="I21" s="236">
        <v>22740</v>
      </c>
      <c r="J21" s="236">
        <v>63820</v>
      </c>
      <c r="K21" s="236">
        <v>0</v>
      </c>
      <c r="L21" s="237">
        <v>102930</v>
      </c>
      <c r="M21" s="229"/>
      <c r="N21" s="259"/>
    </row>
    <row r="22" spans="1:14">
      <c r="A22" s="240"/>
      <c r="B22" s="241" t="s">
        <v>239</v>
      </c>
      <c r="C22" s="260">
        <v>-2270</v>
      </c>
      <c r="D22" s="242">
        <v>820</v>
      </c>
      <c r="E22" s="242">
        <v>3760</v>
      </c>
      <c r="F22" s="242">
        <v>4980</v>
      </c>
      <c r="G22" s="242">
        <v>3650</v>
      </c>
      <c r="H22" s="242">
        <v>5690</v>
      </c>
      <c r="I22" s="242">
        <v>23360</v>
      </c>
      <c r="J22" s="242">
        <v>65300</v>
      </c>
      <c r="K22" s="242">
        <v>0</v>
      </c>
      <c r="L22" s="243">
        <v>105300</v>
      </c>
      <c r="M22" s="229"/>
      <c r="N22" s="259"/>
    </row>
    <row r="23" spans="1:14">
      <c r="B23" s="226"/>
      <c r="C23" s="244"/>
      <c r="D23" s="226"/>
      <c r="E23" s="226"/>
      <c r="F23" s="226"/>
      <c r="G23" s="226"/>
      <c r="H23" s="226"/>
      <c r="I23" s="226"/>
      <c r="J23" s="226"/>
      <c r="K23" s="226"/>
      <c r="L23" s="226"/>
      <c r="M23" s="229"/>
      <c r="N23" s="229"/>
    </row>
    <row r="24" spans="1:14" ht="12.75" customHeight="1">
      <c r="A24" s="22"/>
      <c r="B24" s="546" t="s">
        <v>618</v>
      </c>
      <c r="C24" s="546"/>
      <c r="D24" s="546"/>
      <c r="E24" s="546"/>
      <c r="F24" s="546"/>
      <c r="G24" s="546"/>
      <c r="H24" s="546"/>
      <c r="I24" s="546"/>
      <c r="J24" s="546"/>
      <c r="K24" s="546"/>
      <c r="L24" s="546"/>
    </row>
    <row r="25" spans="1:14">
      <c r="A25" s="36"/>
      <c r="B25" s="546"/>
      <c r="C25" s="546"/>
      <c r="D25" s="546"/>
      <c r="E25" s="546"/>
      <c r="F25" s="546"/>
      <c r="G25" s="546"/>
      <c r="H25" s="546"/>
      <c r="I25" s="546"/>
      <c r="J25" s="546"/>
      <c r="K25" s="546"/>
      <c r="L25" s="546"/>
    </row>
    <row r="38" spans="2:5">
      <c r="D38" s="229"/>
      <c r="E38" s="229"/>
    </row>
    <row r="39" spans="2:5">
      <c r="B39" s="226"/>
      <c r="C39" s="255"/>
      <c r="D39" s="229"/>
      <c r="E39" s="229"/>
    </row>
    <row r="40" spans="2:5">
      <c r="D40" s="229"/>
      <c r="E40" s="229"/>
    </row>
  </sheetData>
  <mergeCells count="3">
    <mergeCell ref="A1:L1"/>
    <mergeCell ref="A3:L4"/>
    <mergeCell ref="B24:L25"/>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9E7A7"/>
  </sheetPr>
  <dimension ref="A1:M30"/>
  <sheetViews>
    <sheetView workbookViewId="0">
      <selection sqref="A1:J1"/>
    </sheetView>
  </sheetViews>
  <sheetFormatPr defaultColWidth="9.1328125" defaultRowHeight="12.75"/>
  <cols>
    <col min="1" max="1" width="2.3984375" style="15" customWidth="1"/>
    <col min="2" max="2" width="18.73046875" style="15" customWidth="1"/>
    <col min="3" max="10" width="13.73046875" style="15" customWidth="1"/>
    <col min="11" max="11" width="9.73046875" style="15" customWidth="1"/>
    <col min="12" max="13" width="9.1328125" style="15"/>
    <col min="14" max="14" width="2.86328125" style="15" customWidth="1"/>
    <col min="15" max="16384" width="9.1328125" style="15"/>
  </cols>
  <sheetData>
    <row r="1" spans="1:13" s="75" customFormat="1" ht="24.75" customHeight="1" thickBot="1">
      <c r="A1" s="539" t="s">
        <v>619</v>
      </c>
      <c r="B1" s="539"/>
      <c r="C1" s="539"/>
      <c r="D1" s="539"/>
      <c r="E1" s="539"/>
      <c r="F1" s="539"/>
      <c r="G1" s="539"/>
      <c r="H1" s="539"/>
      <c r="I1" s="539"/>
      <c r="J1" s="539"/>
      <c r="K1" s="145"/>
      <c r="L1" s="145"/>
    </row>
    <row r="3" spans="1:13" ht="27" customHeight="1">
      <c r="A3" s="552" t="s">
        <v>620</v>
      </c>
      <c r="B3" s="552"/>
      <c r="C3" s="552"/>
      <c r="D3" s="552"/>
      <c r="E3" s="552"/>
      <c r="F3" s="552"/>
      <c r="G3" s="552"/>
      <c r="H3" s="552"/>
      <c r="I3" s="552"/>
      <c r="J3" s="552"/>
      <c r="K3" s="221"/>
      <c r="L3" s="221"/>
      <c r="M3" s="221"/>
    </row>
    <row r="4" spans="1:13" ht="12.75" customHeight="1">
      <c r="B4" s="261" t="s">
        <v>621</v>
      </c>
      <c r="C4" s="262"/>
      <c r="D4" s="262"/>
      <c r="E4" s="262"/>
      <c r="F4" s="262"/>
      <c r="G4" s="262"/>
      <c r="H4" s="262"/>
      <c r="I4" s="262"/>
      <c r="J4" s="263" t="s">
        <v>441</v>
      </c>
      <c r="K4" s="221"/>
      <c r="L4" s="221"/>
      <c r="M4" s="264"/>
    </row>
    <row r="5" spans="1:13" ht="72" customHeight="1">
      <c r="B5" s="231" t="s">
        <v>192</v>
      </c>
      <c r="C5" s="233" t="s">
        <v>622</v>
      </c>
      <c r="D5" s="233" t="s">
        <v>623</v>
      </c>
      <c r="E5" s="233" t="s">
        <v>624</v>
      </c>
      <c r="F5" s="233" t="s">
        <v>625</v>
      </c>
      <c r="G5" s="233" t="s">
        <v>626</v>
      </c>
      <c r="H5" s="233" t="s">
        <v>627</v>
      </c>
      <c r="I5" s="233" t="s">
        <v>595</v>
      </c>
      <c r="J5" s="265" t="s">
        <v>464</v>
      </c>
      <c r="K5" s="221"/>
      <c r="L5" s="221"/>
      <c r="M5" s="264"/>
    </row>
    <row r="6" spans="1:13" ht="12.75" customHeight="1">
      <c r="B6" s="266" t="s">
        <v>225</v>
      </c>
      <c r="C6" s="267">
        <v>926370</v>
      </c>
      <c r="D6" s="267">
        <v>561750</v>
      </c>
      <c r="E6" s="267">
        <v>328930</v>
      </c>
      <c r="F6" s="267">
        <v>330</v>
      </c>
      <c r="G6" s="267">
        <v>1240</v>
      </c>
      <c r="H6" s="267">
        <v>28400</v>
      </c>
      <c r="I6" s="267">
        <v>0</v>
      </c>
      <c r="J6" s="268">
        <v>1847030</v>
      </c>
      <c r="K6" s="221"/>
      <c r="L6" s="269"/>
      <c r="M6" s="269"/>
    </row>
    <row r="7" spans="1:13" ht="12.75" customHeight="1">
      <c r="B7" s="266" t="s">
        <v>226</v>
      </c>
      <c r="C7" s="267">
        <v>1008070</v>
      </c>
      <c r="D7" s="267">
        <v>574430</v>
      </c>
      <c r="E7" s="267">
        <v>329600</v>
      </c>
      <c r="F7" s="267">
        <v>710</v>
      </c>
      <c r="G7" s="267">
        <v>1240</v>
      </c>
      <c r="H7" s="267">
        <v>28890</v>
      </c>
      <c r="I7" s="267">
        <v>0</v>
      </c>
      <c r="J7" s="268">
        <v>1942920</v>
      </c>
      <c r="K7" s="221"/>
      <c r="L7" s="269"/>
      <c r="M7" s="269"/>
    </row>
    <row r="8" spans="1:13" ht="12.75" customHeight="1">
      <c r="B8" s="266" t="s">
        <v>227</v>
      </c>
      <c r="C8" s="267">
        <v>1094410</v>
      </c>
      <c r="D8" s="267">
        <v>564100</v>
      </c>
      <c r="E8" s="267">
        <v>322120</v>
      </c>
      <c r="F8" s="267">
        <v>540</v>
      </c>
      <c r="G8" s="267">
        <v>1240</v>
      </c>
      <c r="H8" s="267">
        <v>28960</v>
      </c>
      <c r="I8" s="267">
        <v>0</v>
      </c>
      <c r="J8" s="268">
        <v>2011380</v>
      </c>
      <c r="K8" s="221"/>
      <c r="L8" s="269"/>
      <c r="M8" s="269"/>
    </row>
    <row r="9" spans="1:13" ht="12.75" customHeight="1">
      <c r="B9" s="266" t="s">
        <v>228</v>
      </c>
      <c r="C9" s="267">
        <v>1155350</v>
      </c>
      <c r="D9" s="267">
        <v>547680</v>
      </c>
      <c r="E9" s="267">
        <v>311870</v>
      </c>
      <c r="F9" s="267">
        <v>300</v>
      </c>
      <c r="G9" s="267">
        <v>1240</v>
      </c>
      <c r="H9" s="267">
        <v>28540</v>
      </c>
      <c r="I9" s="267">
        <v>6100</v>
      </c>
      <c r="J9" s="268">
        <v>2051080</v>
      </c>
      <c r="K9" s="221"/>
      <c r="L9" s="269"/>
      <c r="M9" s="269"/>
    </row>
    <row r="10" spans="1:13" ht="12.75" customHeight="1">
      <c r="B10" s="266" t="s">
        <v>229</v>
      </c>
      <c r="C10" s="267">
        <v>1177280</v>
      </c>
      <c r="D10" s="267">
        <v>547530</v>
      </c>
      <c r="E10" s="267">
        <v>302950</v>
      </c>
      <c r="F10" s="267">
        <v>290</v>
      </c>
      <c r="G10" s="267">
        <v>1250</v>
      </c>
      <c r="H10" s="267">
        <v>28030</v>
      </c>
      <c r="I10" s="267">
        <v>13350</v>
      </c>
      <c r="J10" s="268">
        <v>2070690</v>
      </c>
      <c r="K10" s="221"/>
      <c r="L10" s="269"/>
      <c r="M10" s="269"/>
    </row>
    <row r="11" spans="1:13" ht="12.75" customHeight="1">
      <c r="B11" s="266" t="s">
        <v>230</v>
      </c>
      <c r="C11" s="267">
        <v>1165220</v>
      </c>
      <c r="D11" s="267">
        <v>532770</v>
      </c>
      <c r="E11" s="267">
        <v>293210</v>
      </c>
      <c r="F11" s="267">
        <v>280</v>
      </c>
      <c r="G11" s="267">
        <v>1220</v>
      </c>
      <c r="H11" s="267">
        <v>27470</v>
      </c>
      <c r="I11" s="267">
        <v>0</v>
      </c>
      <c r="J11" s="268">
        <v>2020180</v>
      </c>
      <c r="K11" s="221"/>
      <c r="L11" s="269"/>
      <c r="M11" s="269"/>
    </row>
    <row r="12" spans="1:13" ht="12.75" customHeight="1">
      <c r="B12" s="266" t="s">
        <v>231</v>
      </c>
      <c r="C12" s="267">
        <v>1180840</v>
      </c>
      <c r="D12" s="267">
        <v>508080</v>
      </c>
      <c r="E12" s="267">
        <v>279960</v>
      </c>
      <c r="F12" s="267">
        <v>270</v>
      </c>
      <c r="G12" s="267">
        <v>1220</v>
      </c>
      <c r="H12" s="267">
        <v>26800</v>
      </c>
      <c r="I12" s="267">
        <v>0</v>
      </c>
      <c r="J12" s="268">
        <v>1997160</v>
      </c>
      <c r="K12" s="221"/>
      <c r="L12" s="269"/>
      <c r="M12" s="269"/>
    </row>
    <row r="13" spans="1:13" ht="12.75" customHeight="1">
      <c r="B13" s="270" t="s">
        <v>232</v>
      </c>
      <c r="C13" s="267">
        <v>1203130</v>
      </c>
      <c r="D13" s="267">
        <v>456510</v>
      </c>
      <c r="E13" s="267">
        <v>256060</v>
      </c>
      <c r="F13" s="267">
        <v>260</v>
      </c>
      <c r="G13" s="267">
        <v>1210</v>
      </c>
      <c r="H13" s="267">
        <v>25350</v>
      </c>
      <c r="I13" s="267">
        <v>52920</v>
      </c>
      <c r="J13" s="268">
        <v>1995440</v>
      </c>
      <c r="K13" s="271"/>
      <c r="L13" s="269"/>
      <c r="M13" s="269"/>
    </row>
    <row r="14" spans="1:13" ht="12.75" customHeight="1">
      <c r="B14" s="270" t="s">
        <v>233</v>
      </c>
      <c r="C14" s="267">
        <v>1261440</v>
      </c>
      <c r="D14" s="267">
        <v>447110</v>
      </c>
      <c r="E14" s="267">
        <v>250150</v>
      </c>
      <c r="F14" s="267">
        <v>250</v>
      </c>
      <c r="G14" s="267">
        <v>1220</v>
      </c>
      <c r="H14" s="267">
        <v>25140</v>
      </c>
      <c r="I14" s="267">
        <v>15350</v>
      </c>
      <c r="J14" s="268">
        <v>2000650</v>
      </c>
      <c r="K14" s="271"/>
      <c r="L14" s="269"/>
      <c r="M14" s="269"/>
    </row>
    <row r="15" spans="1:13" ht="12.75" customHeight="1">
      <c r="B15" s="270" t="s">
        <v>234</v>
      </c>
      <c r="C15" s="267">
        <v>1339490</v>
      </c>
      <c r="D15" s="267">
        <v>439660</v>
      </c>
      <c r="E15" s="267">
        <v>240020</v>
      </c>
      <c r="F15" s="267">
        <v>230</v>
      </c>
      <c r="G15" s="267">
        <v>1230</v>
      </c>
      <c r="H15" s="267">
        <v>24920</v>
      </c>
      <c r="I15" s="267">
        <v>15680</v>
      </c>
      <c r="J15" s="268">
        <v>2061220</v>
      </c>
      <c r="K15" s="271"/>
      <c r="L15" s="269"/>
      <c r="M15" s="269"/>
    </row>
    <row r="16" spans="1:13" ht="12.75" customHeight="1">
      <c r="B16" s="270" t="s">
        <v>235</v>
      </c>
      <c r="C16" s="229">
        <v>1436770</v>
      </c>
      <c r="D16" s="229">
        <v>418920</v>
      </c>
      <c r="E16" s="229">
        <v>231480</v>
      </c>
      <c r="F16" s="229">
        <v>230</v>
      </c>
      <c r="G16" s="229">
        <v>1240</v>
      </c>
      <c r="H16" s="229">
        <v>24690</v>
      </c>
      <c r="I16" s="229">
        <v>14760</v>
      </c>
      <c r="J16" s="272">
        <v>2128080</v>
      </c>
      <c r="K16" s="271"/>
      <c r="L16" s="269"/>
      <c r="M16" s="269"/>
    </row>
    <row r="17" spans="2:13" ht="12.75" customHeight="1">
      <c r="B17" s="270" t="s">
        <v>236</v>
      </c>
      <c r="C17" s="229">
        <v>1542440</v>
      </c>
      <c r="D17" s="229">
        <v>408870</v>
      </c>
      <c r="E17" s="229">
        <v>225030</v>
      </c>
      <c r="F17" s="229">
        <v>230</v>
      </c>
      <c r="G17" s="229">
        <v>1260</v>
      </c>
      <c r="H17" s="229">
        <v>24450</v>
      </c>
      <c r="I17" s="229">
        <v>15570</v>
      </c>
      <c r="J17" s="272">
        <v>2217840</v>
      </c>
      <c r="K17" s="271"/>
      <c r="L17" s="269"/>
      <c r="M17" s="269"/>
    </row>
    <row r="18" spans="2:13" ht="12.75" customHeight="1">
      <c r="B18" s="270" t="s">
        <v>237</v>
      </c>
      <c r="C18" s="229">
        <v>1645500</v>
      </c>
      <c r="D18" s="229">
        <v>402280</v>
      </c>
      <c r="E18" s="229">
        <v>219430</v>
      </c>
      <c r="F18" s="229">
        <v>220</v>
      </c>
      <c r="G18" s="229">
        <v>1270</v>
      </c>
      <c r="H18" s="229">
        <v>24470</v>
      </c>
      <c r="I18" s="229">
        <v>15420</v>
      </c>
      <c r="J18" s="272">
        <v>2308580</v>
      </c>
      <c r="K18" s="271"/>
      <c r="L18" s="269"/>
      <c r="M18" s="269"/>
    </row>
    <row r="19" spans="2:13" ht="12.75" customHeight="1">
      <c r="B19" s="270" t="s">
        <v>238</v>
      </c>
      <c r="C19" s="229">
        <v>1661780</v>
      </c>
      <c r="D19" s="229">
        <v>393470</v>
      </c>
      <c r="E19" s="229">
        <v>213550</v>
      </c>
      <c r="F19" s="229">
        <v>220</v>
      </c>
      <c r="G19" s="229">
        <v>1280</v>
      </c>
      <c r="H19" s="229">
        <v>24470</v>
      </c>
      <c r="I19" s="229">
        <v>36970</v>
      </c>
      <c r="J19" s="272">
        <v>2331730</v>
      </c>
      <c r="K19" s="271"/>
      <c r="L19" s="273"/>
      <c r="M19" s="273"/>
    </row>
    <row r="20" spans="2:13" ht="12.75" customHeight="1">
      <c r="B20" s="274" t="s">
        <v>239</v>
      </c>
      <c r="C20" s="275">
        <v>1712490</v>
      </c>
      <c r="D20" s="275">
        <v>389860</v>
      </c>
      <c r="E20" s="275">
        <v>207810</v>
      </c>
      <c r="F20" s="275">
        <v>240</v>
      </c>
      <c r="G20" s="275">
        <v>1330</v>
      </c>
      <c r="H20" s="275">
        <v>24970</v>
      </c>
      <c r="I20" s="275">
        <v>15560</v>
      </c>
      <c r="J20" s="276">
        <v>2352250</v>
      </c>
      <c r="K20" s="277"/>
      <c r="L20" s="273"/>
      <c r="M20" s="273"/>
    </row>
    <row r="21" spans="2:13">
      <c r="D21" s="278"/>
      <c r="E21" s="167"/>
      <c r="F21" s="167"/>
      <c r="G21" s="221"/>
    </row>
    <row r="22" spans="2:13" ht="12.75" customHeight="1">
      <c r="B22" s="546" t="s">
        <v>628</v>
      </c>
      <c r="C22" s="546"/>
      <c r="D22" s="546"/>
      <c r="E22" s="546"/>
      <c r="F22" s="546"/>
      <c r="G22" s="546"/>
      <c r="H22" s="546"/>
      <c r="I22" s="546"/>
      <c r="J22" s="546"/>
    </row>
    <row r="24" spans="2:13">
      <c r="D24" s="229"/>
      <c r="E24" s="229"/>
    </row>
    <row r="25" spans="2:13">
      <c r="D25" s="229"/>
      <c r="E25" s="229"/>
    </row>
    <row r="26" spans="2:13">
      <c r="D26" s="229"/>
      <c r="E26" s="229"/>
    </row>
    <row r="27" spans="2:13">
      <c r="D27" s="229"/>
      <c r="E27" s="229"/>
    </row>
    <row r="28" spans="2:13">
      <c r="D28" s="229"/>
      <c r="E28" s="229"/>
    </row>
    <row r="29" spans="2:13">
      <c r="D29" s="229"/>
      <c r="E29" s="229"/>
    </row>
    <row r="30" spans="2:13">
      <c r="D30" s="229"/>
      <c r="E30" s="229"/>
    </row>
  </sheetData>
  <mergeCells count="3">
    <mergeCell ref="A1:J1"/>
    <mergeCell ref="A3:J3"/>
    <mergeCell ref="B22:J22"/>
  </mergeCells>
  <pageMargins left="0.75" right="0.75" top="1" bottom="1" header="0.5" footer="0.5"/>
  <pageSetup paperSize="9" scale="54"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9E7A7"/>
    <pageSetUpPr fitToPage="1"/>
  </sheetPr>
  <dimension ref="A1:L40"/>
  <sheetViews>
    <sheetView zoomScaleNormal="100" workbookViewId="0">
      <selection sqref="A1:J1"/>
    </sheetView>
  </sheetViews>
  <sheetFormatPr defaultColWidth="9.1328125" defaultRowHeight="12.75"/>
  <cols>
    <col min="1" max="1" width="2.3984375" style="15" customWidth="1"/>
    <col min="2" max="2" width="28.1328125" style="15" customWidth="1"/>
    <col min="3" max="3" width="17.73046875" style="15" customWidth="1"/>
    <col min="4" max="10" width="13.86328125" style="15" customWidth="1"/>
    <col min="11" max="16384" width="9.1328125" style="15"/>
  </cols>
  <sheetData>
    <row r="1" spans="1:11" s="75" customFormat="1" ht="26.25" customHeight="1" thickBot="1">
      <c r="A1" s="539" t="s">
        <v>35</v>
      </c>
      <c r="B1" s="539"/>
      <c r="C1" s="539"/>
      <c r="D1" s="539"/>
      <c r="E1" s="539"/>
      <c r="F1" s="539"/>
      <c r="G1" s="539"/>
      <c r="H1" s="539"/>
      <c r="I1" s="539"/>
      <c r="J1" s="539"/>
    </row>
    <row r="2" spans="1:11" ht="13.15">
      <c r="B2" s="221"/>
      <c r="C2" s="222"/>
      <c r="D2" s="221"/>
      <c r="E2" s="223"/>
      <c r="F2" s="148"/>
      <c r="G2" s="223"/>
      <c r="H2" s="224"/>
      <c r="I2" s="224"/>
      <c r="J2" s="264"/>
      <c r="K2" s="149"/>
    </row>
    <row r="3" spans="1:11" ht="13.15">
      <c r="B3" s="279" t="s">
        <v>629</v>
      </c>
      <c r="C3" s="262"/>
      <c r="D3" s="262"/>
      <c r="E3" s="262"/>
      <c r="F3" s="262"/>
      <c r="G3" s="262"/>
      <c r="H3" s="262"/>
      <c r="I3" s="262"/>
      <c r="J3" s="280" t="s">
        <v>583</v>
      </c>
      <c r="K3" s="152"/>
    </row>
    <row r="4" spans="1:11" ht="58.15">
      <c r="B4" s="231" t="s">
        <v>192</v>
      </c>
      <c r="C4" s="233" t="s">
        <v>622</v>
      </c>
      <c r="D4" s="233" t="s">
        <v>623</v>
      </c>
      <c r="E4" s="233" t="s">
        <v>624</v>
      </c>
      <c r="F4" s="233" t="s">
        <v>625</v>
      </c>
      <c r="G4" s="233" t="s">
        <v>626</v>
      </c>
      <c r="H4" s="233" t="s">
        <v>627</v>
      </c>
      <c r="I4" s="233" t="s">
        <v>595</v>
      </c>
      <c r="J4" s="265" t="s">
        <v>464</v>
      </c>
      <c r="K4" s="152"/>
    </row>
    <row r="5" spans="1:11">
      <c r="B5" s="266" t="s">
        <v>225</v>
      </c>
      <c r="C5" s="281">
        <v>59640</v>
      </c>
      <c r="D5" s="281">
        <v>3350</v>
      </c>
      <c r="E5" s="281">
        <v>4290</v>
      </c>
      <c r="F5" s="282">
        <v>-240</v>
      </c>
      <c r="G5" s="282">
        <v>-6080</v>
      </c>
      <c r="H5" s="282">
        <v>-30</v>
      </c>
      <c r="I5" s="267">
        <v>0</v>
      </c>
      <c r="J5" s="283">
        <v>60940</v>
      </c>
      <c r="K5" s="152"/>
    </row>
    <row r="6" spans="1:11">
      <c r="B6" s="266" t="s">
        <v>226</v>
      </c>
      <c r="C6" s="281">
        <v>56040</v>
      </c>
      <c r="D6" s="281">
        <v>3200</v>
      </c>
      <c r="E6" s="281">
        <v>4150</v>
      </c>
      <c r="F6" s="282">
        <v>-530</v>
      </c>
      <c r="G6" s="282">
        <v>-6460</v>
      </c>
      <c r="H6" s="282">
        <v>-420</v>
      </c>
      <c r="I6" s="267">
        <v>0</v>
      </c>
      <c r="J6" s="283">
        <v>55980</v>
      </c>
      <c r="K6" s="152"/>
    </row>
    <row r="7" spans="1:11">
      <c r="B7" s="266" t="s">
        <v>227</v>
      </c>
      <c r="C7" s="281">
        <v>63140</v>
      </c>
      <c r="D7" s="281">
        <v>3280</v>
      </c>
      <c r="E7" s="281">
        <v>3990</v>
      </c>
      <c r="F7" s="282">
        <v>-680</v>
      </c>
      <c r="G7" s="282">
        <v>-6880</v>
      </c>
      <c r="H7" s="282">
        <v>-90</v>
      </c>
      <c r="I7" s="267">
        <v>0</v>
      </c>
      <c r="J7" s="283">
        <v>62760</v>
      </c>
      <c r="K7" s="152"/>
    </row>
    <row r="8" spans="1:11">
      <c r="B8" s="266" t="s">
        <v>228</v>
      </c>
      <c r="C8" s="281">
        <v>68710</v>
      </c>
      <c r="D8" s="281">
        <v>3370</v>
      </c>
      <c r="E8" s="281">
        <v>3780</v>
      </c>
      <c r="F8" s="282">
        <v>-300</v>
      </c>
      <c r="G8" s="282">
        <v>-7540</v>
      </c>
      <c r="H8" s="282">
        <v>130</v>
      </c>
      <c r="I8" s="267">
        <v>0</v>
      </c>
      <c r="J8" s="283">
        <v>68140</v>
      </c>
      <c r="K8" s="152"/>
    </row>
    <row r="9" spans="1:11">
      <c r="B9" s="266" t="s">
        <v>229</v>
      </c>
      <c r="C9" s="281">
        <v>65180</v>
      </c>
      <c r="D9" s="281">
        <v>2750</v>
      </c>
      <c r="E9" s="281">
        <v>3070</v>
      </c>
      <c r="F9" s="282">
        <v>-370</v>
      </c>
      <c r="G9" s="282">
        <v>-7670</v>
      </c>
      <c r="H9" s="282">
        <v>820</v>
      </c>
      <c r="I9" s="267">
        <v>30</v>
      </c>
      <c r="J9" s="283">
        <v>63810</v>
      </c>
      <c r="K9" s="152"/>
    </row>
    <row r="10" spans="1:11">
      <c r="B10" s="266" t="s">
        <v>230</v>
      </c>
      <c r="C10" s="281">
        <v>65340</v>
      </c>
      <c r="D10" s="281">
        <v>2430</v>
      </c>
      <c r="E10" s="281">
        <v>2580</v>
      </c>
      <c r="F10" s="282">
        <v>-230</v>
      </c>
      <c r="G10" s="282">
        <v>-7200</v>
      </c>
      <c r="H10" s="282">
        <v>720</v>
      </c>
      <c r="I10" s="267">
        <v>0</v>
      </c>
      <c r="J10" s="283">
        <v>63640</v>
      </c>
      <c r="K10" s="152"/>
    </row>
    <row r="11" spans="1:11">
      <c r="B11" s="266" t="s">
        <v>231</v>
      </c>
      <c r="C11" s="281">
        <v>71900</v>
      </c>
      <c r="D11" s="281">
        <v>2620</v>
      </c>
      <c r="E11" s="281">
        <v>2690</v>
      </c>
      <c r="F11" s="282">
        <v>-320</v>
      </c>
      <c r="G11" s="282">
        <v>-8360</v>
      </c>
      <c r="H11" s="282">
        <v>670</v>
      </c>
      <c r="I11" s="267">
        <v>0</v>
      </c>
      <c r="J11" s="283">
        <v>69200</v>
      </c>
      <c r="K11" s="152"/>
    </row>
    <row r="12" spans="1:11">
      <c r="B12" s="270" t="s">
        <v>232</v>
      </c>
      <c r="C12" s="281">
        <v>81380</v>
      </c>
      <c r="D12" s="281">
        <v>2640</v>
      </c>
      <c r="E12" s="281">
        <v>2250</v>
      </c>
      <c r="F12" s="282">
        <v>-290</v>
      </c>
      <c r="G12" s="282">
        <v>-8790</v>
      </c>
      <c r="H12" s="282">
        <v>860</v>
      </c>
      <c r="I12" s="267">
        <v>390</v>
      </c>
      <c r="J12" s="283">
        <v>78430</v>
      </c>
      <c r="K12" s="152"/>
    </row>
    <row r="13" spans="1:11">
      <c r="B13" s="270" t="s">
        <v>233</v>
      </c>
      <c r="C13" s="281">
        <v>85330</v>
      </c>
      <c r="D13" s="281">
        <v>2540</v>
      </c>
      <c r="E13" s="281">
        <v>2230</v>
      </c>
      <c r="F13" s="282">
        <v>-20</v>
      </c>
      <c r="G13" s="282">
        <v>-8320</v>
      </c>
      <c r="H13" s="282">
        <v>280</v>
      </c>
      <c r="I13" s="267">
        <v>40</v>
      </c>
      <c r="J13" s="283">
        <v>82070</v>
      </c>
      <c r="K13" s="152"/>
    </row>
    <row r="14" spans="1:11">
      <c r="B14" s="284" t="s">
        <v>234</v>
      </c>
      <c r="C14" s="281">
        <v>92180</v>
      </c>
      <c r="D14" s="281">
        <v>2460</v>
      </c>
      <c r="E14" s="281">
        <v>2150</v>
      </c>
      <c r="F14" s="282">
        <v>-500</v>
      </c>
      <c r="G14" s="282">
        <v>-8410</v>
      </c>
      <c r="H14" s="282">
        <v>250</v>
      </c>
      <c r="I14" s="267">
        <v>50</v>
      </c>
      <c r="J14" s="283">
        <v>88170</v>
      </c>
      <c r="K14" s="152"/>
    </row>
    <row r="15" spans="1:11">
      <c r="B15" s="270" t="s">
        <v>235</v>
      </c>
      <c r="C15" s="281">
        <v>96880</v>
      </c>
      <c r="D15" s="281">
        <v>2460</v>
      </c>
      <c r="E15" s="281">
        <v>2190</v>
      </c>
      <c r="F15" s="282">
        <v>-660</v>
      </c>
      <c r="G15" s="282">
        <v>-8380</v>
      </c>
      <c r="H15" s="282">
        <v>510</v>
      </c>
      <c r="I15" s="267">
        <v>60</v>
      </c>
      <c r="J15" s="283">
        <v>93060</v>
      </c>
      <c r="K15" s="152"/>
    </row>
    <row r="16" spans="1:11">
      <c r="B16" s="270" t="s">
        <v>236</v>
      </c>
      <c r="C16" s="285">
        <v>100890</v>
      </c>
      <c r="D16" s="281">
        <v>2480</v>
      </c>
      <c r="E16" s="281">
        <v>2030</v>
      </c>
      <c r="F16" s="282">
        <v>-600</v>
      </c>
      <c r="G16" s="282">
        <v>-8420</v>
      </c>
      <c r="H16" s="282">
        <v>670</v>
      </c>
      <c r="I16" s="267">
        <v>100</v>
      </c>
      <c r="J16" s="283">
        <v>97160</v>
      </c>
      <c r="K16" s="152"/>
    </row>
    <row r="17" spans="2:12">
      <c r="B17" s="270" t="s">
        <v>237</v>
      </c>
      <c r="C17" s="286">
        <v>104090</v>
      </c>
      <c r="D17" s="287">
        <v>2440</v>
      </c>
      <c r="E17" s="287">
        <v>1970</v>
      </c>
      <c r="F17" s="288">
        <v>-620</v>
      </c>
      <c r="G17" s="288">
        <v>-8350</v>
      </c>
      <c r="H17" s="288">
        <v>480</v>
      </c>
      <c r="I17" s="229">
        <v>90</v>
      </c>
      <c r="J17" s="289">
        <v>100110</v>
      </c>
      <c r="K17" s="152"/>
    </row>
    <row r="18" spans="2:12">
      <c r="B18" s="270" t="s">
        <v>238</v>
      </c>
      <c r="C18" s="286">
        <v>106750</v>
      </c>
      <c r="D18" s="287">
        <v>2410</v>
      </c>
      <c r="E18" s="287">
        <v>1950</v>
      </c>
      <c r="F18" s="288">
        <v>-660</v>
      </c>
      <c r="G18" s="288">
        <v>-8080</v>
      </c>
      <c r="H18" s="288">
        <v>500</v>
      </c>
      <c r="I18" s="229">
        <v>70</v>
      </c>
      <c r="J18" s="289">
        <v>102930</v>
      </c>
      <c r="K18" s="152"/>
    </row>
    <row r="19" spans="2:12">
      <c r="B19" s="274" t="s">
        <v>239</v>
      </c>
      <c r="C19" s="290">
        <v>109920</v>
      </c>
      <c r="D19" s="291">
        <v>2390</v>
      </c>
      <c r="E19" s="291">
        <v>1670</v>
      </c>
      <c r="F19" s="292">
        <v>-750</v>
      </c>
      <c r="G19" s="292">
        <v>-8310</v>
      </c>
      <c r="H19" s="292">
        <v>560</v>
      </c>
      <c r="I19" s="275">
        <v>-180</v>
      </c>
      <c r="J19" s="293">
        <v>105300</v>
      </c>
      <c r="K19" s="152"/>
    </row>
    <row r="20" spans="2:12" ht="13.15">
      <c r="B20" s="221"/>
      <c r="C20" s="294"/>
      <c r="D20" s="294"/>
      <c r="E20" s="294"/>
      <c r="F20" s="294"/>
      <c r="G20" s="294"/>
      <c r="H20" s="294"/>
      <c r="I20" s="294"/>
      <c r="J20" s="264"/>
      <c r="K20" s="152"/>
    </row>
    <row r="21" spans="2:12" ht="21.75" customHeight="1">
      <c r="B21" s="295"/>
      <c r="C21" s="32"/>
      <c r="D21" s="32"/>
      <c r="E21" s="32"/>
      <c r="F21" s="32"/>
      <c r="G21" s="32"/>
      <c r="H21" s="32"/>
      <c r="I21" s="32"/>
      <c r="J21" s="32"/>
    </row>
    <row r="22" spans="2:12" ht="13.15">
      <c r="B22" s="279" t="s">
        <v>630</v>
      </c>
      <c r="C22" s="262"/>
      <c r="D22" s="262"/>
      <c r="E22" s="262"/>
      <c r="F22" s="262"/>
      <c r="G22" s="262"/>
      <c r="H22" s="262"/>
      <c r="I22" s="262"/>
      <c r="J22" s="280" t="s">
        <v>583</v>
      </c>
    </row>
    <row r="23" spans="2:12" ht="58.15">
      <c r="B23" s="231" t="s">
        <v>192</v>
      </c>
      <c r="C23" s="233" t="s">
        <v>622</v>
      </c>
      <c r="D23" s="233" t="s">
        <v>623</v>
      </c>
      <c r="E23" s="233" t="s">
        <v>624</v>
      </c>
      <c r="F23" s="233" t="s">
        <v>625</v>
      </c>
      <c r="G23" s="233" t="s">
        <v>626</v>
      </c>
      <c r="H23" s="233" t="s">
        <v>627</v>
      </c>
      <c r="I23" s="233" t="s">
        <v>595</v>
      </c>
      <c r="J23" s="265" t="s">
        <v>464</v>
      </c>
    </row>
    <row r="24" spans="2:12">
      <c r="B24" s="266" t="s">
        <v>225</v>
      </c>
      <c r="C24" s="281">
        <v>6058420</v>
      </c>
      <c r="D24" s="281">
        <v>71340</v>
      </c>
      <c r="E24" s="281">
        <v>118460</v>
      </c>
      <c r="F24" s="281">
        <v>167510</v>
      </c>
      <c r="G24" s="281">
        <v>35240</v>
      </c>
      <c r="H24" s="281">
        <v>123550</v>
      </c>
      <c r="I24" s="281">
        <v>0</v>
      </c>
      <c r="J24" s="283">
        <v>6574530</v>
      </c>
    </row>
    <row r="25" spans="2:12">
      <c r="B25" s="266" t="s">
        <v>226</v>
      </c>
      <c r="C25" s="281">
        <v>8462850</v>
      </c>
      <c r="D25" s="281">
        <v>68040</v>
      </c>
      <c r="E25" s="281">
        <v>106340</v>
      </c>
      <c r="F25" s="281">
        <v>242240</v>
      </c>
      <c r="G25" s="281">
        <v>37900</v>
      </c>
      <c r="H25" s="281">
        <v>145120</v>
      </c>
      <c r="I25" s="281">
        <v>0</v>
      </c>
      <c r="J25" s="283">
        <v>9062500</v>
      </c>
    </row>
    <row r="26" spans="2:12">
      <c r="B26" s="266" t="s">
        <v>227</v>
      </c>
      <c r="C26" s="199" t="s">
        <v>584</v>
      </c>
      <c r="D26" s="199" t="s">
        <v>584</v>
      </c>
      <c r="E26" s="199" t="s">
        <v>584</v>
      </c>
      <c r="F26" s="199" t="s">
        <v>584</v>
      </c>
      <c r="G26" s="199" t="s">
        <v>584</v>
      </c>
      <c r="H26" s="199" t="s">
        <v>584</v>
      </c>
      <c r="I26" s="199" t="s">
        <v>584</v>
      </c>
      <c r="J26" s="296" t="s">
        <v>584</v>
      </c>
    </row>
    <row r="27" spans="2:12">
      <c r="B27" s="266" t="s">
        <v>228</v>
      </c>
      <c r="C27" s="199" t="s">
        <v>584</v>
      </c>
      <c r="D27" s="199" t="s">
        <v>584</v>
      </c>
      <c r="E27" s="199" t="s">
        <v>584</v>
      </c>
      <c r="F27" s="199" t="s">
        <v>584</v>
      </c>
      <c r="G27" s="199" t="s">
        <v>584</v>
      </c>
      <c r="H27" s="199" t="s">
        <v>584</v>
      </c>
      <c r="I27" s="199" t="s">
        <v>584</v>
      </c>
      <c r="J27" s="296" t="s">
        <v>584</v>
      </c>
    </row>
    <row r="28" spans="2:12">
      <c r="B28" s="266" t="s">
        <v>229</v>
      </c>
      <c r="C28" s="281">
        <v>7576750</v>
      </c>
      <c r="D28" s="281">
        <v>71090</v>
      </c>
      <c r="E28" s="281">
        <v>191680</v>
      </c>
      <c r="F28" s="199" t="s">
        <v>584</v>
      </c>
      <c r="G28" s="281">
        <v>41930</v>
      </c>
      <c r="H28" s="281">
        <v>196740</v>
      </c>
      <c r="I28" s="281">
        <v>920</v>
      </c>
      <c r="J28" s="199" t="s">
        <v>584</v>
      </c>
    </row>
    <row r="29" spans="2:12">
      <c r="B29" s="266" t="s">
        <v>230</v>
      </c>
      <c r="C29" s="281">
        <v>6553000</v>
      </c>
      <c r="D29" s="281">
        <v>65230</v>
      </c>
      <c r="E29" s="281">
        <v>99500</v>
      </c>
      <c r="F29" s="199" t="s">
        <v>584</v>
      </c>
      <c r="G29" s="281">
        <v>43840</v>
      </c>
      <c r="H29" s="281">
        <v>156120</v>
      </c>
      <c r="I29" s="281">
        <v>0</v>
      </c>
      <c r="J29" s="199" t="s">
        <v>584</v>
      </c>
      <c r="L29" s="15" t="s">
        <v>631</v>
      </c>
    </row>
    <row r="30" spans="2:12">
      <c r="B30" s="266" t="s">
        <v>231</v>
      </c>
      <c r="C30" s="281">
        <v>6931780</v>
      </c>
      <c r="D30" s="281">
        <v>58970</v>
      </c>
      <c r="E30" s="281">
        <v>94060</v>
      </c>
      <c r="F30" s="281">
        <v>121570</v>
      </c>
      <c r="G30" s="281">
        <v>42450</v>
      </c>
      <c r="H30" s="281">
        <v>204660</v>
      </c>
      <c r="I30" s="281">
        <v>0</v>
      </c>
      <c r="J30" s="283">
        <v>7453470</v>
      </c>
    </row>
    <row r="31" spans="2:12">
      <c r="B31" s="270" t="s">
        <v>232</v>
      </c>
      <c r="C31" s="281">
        <v>7206500</v>
      </c>
      <c r="D31" s="281">
        <v>73400</v>
      </c>
      <c r="E31" s="281">
        <v>101810</v>
      </c>
      <c r="F31" s="281">
        <v>93170</v>
      </c>
      <c r="G31" s="281">
        <v>32960</v>
      </c>
      <c r="H31" s="281">
        <v>273480</v>
      </c>
      <c r="I31" s="281">
        <v>8730</v>
      </c>
      <c r="J31" s="283">
        <v>7790050</v>
      </c>
    </row>
    <row r="32" spans="2:12">
      <c r="B32" s="270" t="s">
        <v>233</v>
      </c>
      <c r="C32" s="281">
        <v>7283960</v>
      </c>
      <c r="D32" s="281">
        <v>70850</v>
      </c>
      <c r="E32" s="281">
        <v>98570</v>
      </c>
      <c r="F32" s="281">
        <v>92220</v>
      </c>
      <c r="G32" s="281">
        <v>29760</v>
      </c>
      <c r="H32" s="281">
        <v>286670</v>
      </c>
      <c r="I32" s="281">
        <v>2390</v>
      </c>
      <c r="J32" s="283">
        <v>7864400</v>
      </c>
    </row>
    <row r="33" spans="2:12">
      <c r="B33" s="284" t="s">
        <v>234</v>
      </c>
      <c r="C33" s="281">
        <v>7213870</v>
      </c>
      <c r="D33" s="281">
        <v>67870</v>
      </c>
      <c r="E33" s="281">
        <v>86430</v>
      </c>
      <c r="F33" s="281">
        <v>43750</v>
      </c>
      <c r="G33" s="281">
        <v>31920</v>
      </c>
      <c r="H33" s="281">
        <v>268580</v>
      </c>
      <c r="I33" s="281">
        <v>1100</v>
      </c>
      <c r="J33" s="283">
        <v>7713530</v>
      </c>
    </row>
    <row r="34" spans="2:12">
      <c r="B34" s="270" t="s">
        <v>235</v>
      </c>
      <c r="C34" s="281">
        <v>7755690</v>
      </c>
      <c r="D34" s="281">
        <v>53500</v>
      </c>
      <c r="E34" s="281">
        <v>95280</v>
      </c>
      <c r="F34" s="281">
        <v>28760</v>
      </c>
      <c r="G34" s="281">
        <v>24950</v>
      </c>
      <c r="H34" s="281">
        <v>353420</v>
      </c>
      <c r="I34" s="281">
        <v>1540</v>
      </c>
      <c r="J34" s="283">
        <v>8313150</v>
      </c>
    </row>
    <row r="35" spans="2:12">
      <c r="B35" s="270" t="s">
        <v>236</v>
      </c>
      <c r="C35" s="281">
        <v>7538090</v>
      </c>
      <c r="D35" s="281">
        <v>56370</v>
      </c>
      <c r="E35" s="281">
        <v>78650</v>
      </c>
      <c r="F35" s="281">
        <v>21620</v>
      </c>
      <c r="G35" s="281">
        <v>26110</v>
      </c>
      <c r="H35" s="281">
        <v>161160</v>
      </c>
      <c r="I35" s="281">
        <v>1860</v>
      </c>
      <c r="J35" s="283">
        <v>7883870</v>
      </c>
    </row>
    <row r="36" spans="2:12">
      <c r="B36" s="270" t="s">
        <v>237</v>
      </c>
      <c r="C36" s="281">
        <v>8662340</v>
      </c>
      <c r="D36" s="281">
        <v>57810</v>
      </c>
      <c r="E36" s="281">
        <v>107670</v>
      </c>
      <c r="F36" s="281">
        <v>26500</v>
      </c>
      <c r="G36" s="281">
        <v>26330</v>
      </c>
      <c r="H36" s="281">
        <v>201560</v>
      </c>
      <c r="I36" s="281">
        <v>1080</v>
      </c>
      <c r="J36" s="283">
        <v>9083300</v>
      </c>
    </row>
    <row r="37" spans="2:12">
      <c r="B37" s="270" t="s">
        <v>238</v>
      </c>
      <c r="C37" s="287">
        <v>7585030</v>
      </c>
      <c r="D37" s="287">
        <v>59910</v>
      </c>
      <c r="E37" s="287">
        <v>260130</v>
      </c>
      <c r="F37" s="287">
        <v>33210</v>
      </c>
      <c r="G37" s="287">
        <v>26630</v>
      </c>
      <c r="H37" s="287">
        <v>201460</v>
      </c>
      <c r="I37" s="287">
        <v>1150</v>
      </c>
      <c r="J37" s="297">
        <v>8167520</v>
      </c>
      <c r="K37" s="238"/>
      <c r="L37" s="238"/>
    </row>
    <row r="38" spans="2:12">
      <c r="B38" s="274" t="s">
        <v>239</v>
      </c>
      <c r="C38" s="291">
        <v>7978800</v>
      </c>
      <c r="D38" s="291">
        <v>55380</v>
      </c>
      <c r="E38" s="291">
        <v>233540</v>
      </c>
      <c r="F38" s="291">
        <v>31360</v>
      </c>
      <c r="G38" s="291">
        <v>28130</v>
      </c>
      <c r="H38" s="291">
        <v>201620</v>
      </c>
      <c r="I38" s="291">
        <v>11800</v>
      </c>
      <c r="J38" s="298">
        <v>8540630</v>
      </c>
      <c r="K38" s="238"/>
      <c r="L38" s="238"/>
    </row>
    <row r="39" spans="2:12" ht="13.15">
      <c r="B39" s="221"/>
      <c r="C39" s="294"/>
      <c r="D39" s="294"/>
      <c r="E39" s="294"/>
      <c r="F39" s="294"/>
      <c r="G39" s="294"/>
      <c r="H39" s="294"/>
      <c r="I39" s="294"/>
      <c r="J39" s="281"/>
    </row>
    <row r="40" spans="2:12">
      <c r="B40" s="546" t="s">
        <v>632</v>
      </c>
      <c r="C40" s="553"/>
      <c r="D40" s="553"/>
      <c r="E40" s="553"/>
      <c r="F40" s="553"/>
      <c r="G40" s="553"/>
      <c r="H40" s="553"/>
      <c r="I40" s="553"/>
      <c r="J40" s="553"/>
    </row>
  </sheetData>
  <mergeCells count="2">
    <mergeCell ref="A1:J1"/>
    <mergeCell ref="B40:J40"/>
  </mergeCells>
  <conditionalFormatting sqref="J5:J18 C5:H18">
    <cfRule type="cellIs" dxfId="6" priority="7" stopIfTrue="1" operator="equal">
      <formula>0</formula>
    </cfRule>
  </conditionalFormatting>
  <conditionalFormatting sqref="C26:H27 J26:J27">
    <cfRule type="cellIs" dxfId="5" priority="6" stopIfTrue="1" operator="equal">
      <formula>0</formula>
    </cfRule>
  </conditionalFormatting>
  <conditionalFormatting sqref="F28">
    <cfRule type="cellIs" dxfId="4" priority="5" stopIfTrue="1" operator="equal">
      <formula>0</formula>
    </cfRule>
  </conditionalFormatting>
  <conditionalFormatting sqref="F29">
    <cfRule type="cellIs" dxfId="3" priority="4" stopIfTrue="1" operator="equal">
      <formula>0</formula>
    </cfRule>
  </conditionalFormatting>
  <conditionalFormatting sqref="J28">
    <cfRule type="cellIs" dxfId="2" priority="3" stopIfTrue="1" operator="equal">
      <formula>0</formula>
    </cfRule>
  </conditionalFormatting>
  <conditionalFormatting sqref="J29">
    <cfRule type="cellIs" dxfId="1" priority="2" stopIfTrue="1" operator="equal">
      <formula>0</formula>
    </cfRule>
  </conditionalFormatting>
  <conditionalFormatting sqref="J19 C19:H19">
    <cfRule type="cellIs" dxfId="0" priority="1" stopIfTrue="1" operator="equal">
      <formula>0</formula>
    </cfRule>
  </conditionalFormatting>
  <pageMargins left="0.75" right="0.75" top="1" bottom="1" header="0.5" footer="0.5"/>
  <pageSetup paperSize="9" scale="62"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9E7A7"/>
  </sheetPr>
  <dimension ref="A1:M26"/>
  <sheetViews>
    <sheetView workbookViewId="0">
      <selection sqref="A1:G1"/>
    </sheetView>
  </sheetViews>
  <sheetFormatPr defaultColWidth="9.1328125" defaultRowHeight="12.75"/>
  <cols>
    <col min="1" max="1" width="2.3984375" style="15" customWidth="1"/>
    <col min="2" max="2" width="16.73046875" style="15" customWidth="1"/>
    <col min="3" max="7" width="17.86328125" style="15" customWidth="1"/>
    <col min="8" max="8" width="2.3984375" style="15" customWidth="1"/>
    <col min="9" max="12" width="17" style="15" customWidth="1"/>
    <col min="13" max="15" width="9.1328125" style="15"/>
    <col min="16" max="16" width="4.3984375" style="15" customWidth="1"/>
    <col min="17" max="16384" width="9.1328125" style="15"/>
  </cols>
  <sheetData>
    <row r="1" spans="1:13" ht="27.75" customHeight="1" thickBot="1">
      <c r="A1" s="539" t="s">
        <v>633</v>
      </c>
      <c r="B1" s="539"/>
      <c r="C1" s="539"/>
      <c r="D1" s="539"/>
      <c r="E1" s="539"/>
      <c r="F1" s="539"/>
      <c r="G1" s="539"/>
    </row>
    <row r="2" spans="1:13" s="75" customFormat="1" ht="12" customHeight="1">
      <c r="B2" s="299"/>
      <c r="C2" s="300"/>
      <c r="D2" s="300"/>
      <c r="E2" s="300"/>
      <c r="F2" s="300"/>
      <c r="G2" s="301"/>
      <c r="H2" s="302"/>
      <c r="I2" s="145"/>
      <c r="J2" s="145"/>
      <c r="K2" s="145"/>
      <c r="L2" s="145"/>
      <c r="M2" s="145"/>
    </row>
    <row r="3" spans="1:13">
      <c r="A3" s="552" t="s">
        <v>634</v>
      </c>
      <c r="B3" s="552"/>
      <c r="C3" s="552"/>
      <c r="D3" s="552"/>
      <c r="E3" s="552"/>
      <c r="F3" s="552"/>
      <c r="G3" s="552"/>
    </row>
    <row r="4" spans="1:13">
      <c r="A4" s="552"/>
      <c r="B4" s="552"/>
      <c r="C4" s="552"/>
      <c r="D4" s="552"/>
      <c r="E4" s="552"/>
      <c r="F4" s="552"/>
      <c r="G4" s="552"/>
    </row>
    <row r="5" spans="1:13">
      <c r="A5" s="552"/>
      <c r="B5" s="552"/>
      <c r="C5" s="552"/>
      <c r="D5" s="552"/>
      <c r="E5" s="552"/>
      <c r="F5" s="552"/>
      <c r="G5" s="552"/>
    </row>
    <row r="6" spans="1:13">
      <c r="B6" s="261" t="s">
        <v>636</v>
      </c>
      <c r="C6" s="304"/>
      <c r="D6" s="304"/>
      <c r="E6" s="304"/>
      <c r="G6" s="244"/>
      <c r="H6" s="247"/>
      <c r="I6" s="247"/>
    </row>
    <row r="7" spans="1:13" ht="39.75" customHeight="1">
      <c r="B7" s="231" t="s">
        <v>192</v>
      </c>
      <c r="C7" s="233" t="s">
        <v>637</v>
      </c>
      <c r="D7" s="233" t="s">
        <v>638</v>
      </c>
      <c r="E7" s="233" t="s">
        <v>639</v>
      </c>
      <c r="G7" s="244"/>
      <c r="H7" s="247"/>
      <c r="I7" s="247"/>
    </row>
    <row r="8" spans="1:13">
      <c r="B8" s="305" t="s">
        <v>225</v>
      </c>
      <c r="C8" s="306">
        <v>4.2089191837707016</v>
      </c>
      <c r="D8" s="307">
        <v>6.6631239714755903</v>
      </c>
      <c r="E8" s="267">
        <v>77740</v>
      </c>
      <c r="G8" s="244"/>
      <c r="H8" s="247"/>
      <c r="I8" s="247"/>
      <c r="J8" s="229"/>
      <c r="K8" s="221"/>
    </row>
    <row r="9" spans="1:13">
      <c r="B9" s="305" t="s">
        <v>226</v>
      </c>
      <c r="C9" s="306">
        <v>5.5231301340250756</v>
      </c>
      <c r="D9" s="306">
        <v>8.6885763559960161</v>
      </c>
      <c r="E9" s="267">
        <v>107310</v>
      </c>
      <c r="G9" s="244"/>
      <c r="H9" s="247"/>
      <c r="I9" s="247"/>
      <c r="J9" s="229"/>
      <c r="K9" s="221"/>
    </row>
    <row r="10" spans="1:13">
      <c r="B10" s="305" t="s">
        <v>227</v>
      </c>
      <c r="C10" s="306">
        <v>6.9111754119062532</v>
      </c>
      <c r="D10" s="306">
        <v>10.738343169669067</v>
      </c>
      <c r="E10" s="267">
        <v>139010</v>
      </c>
      <c r="G10" s="244"/>
      <c r="H10" s="247"/>
      <c r="I10" s="247"/>
      <c r="J10" s="229"/>
      <c r="K10" s="221"/>
    </row>
    <row r="11" spans="1:13">
      <c r="B11" s="305" t="s">
        <v>228</v>
      </c>
      <c r="C11" s="306">
        <v>8.6608030891042773</v>
      </c>
      <c r="D11" s="306">
        <v>13.444945657109988</v>
      </c>
      <c r="E11" s="267">
        <v>177640</v>
      </c>
      <c r="G11" s="244"/>
      <c r="H11" s="247"/>
      <c r="I11" s="247"/>
      <c r="J11" s="229"/>
      <c r="K11" s="221"/>
    </row>
    <row r="12" spans="1:13">
      <c r="B12" s="305" t="s">
        <v>229</v>
      </c>
      <c r="C12" s="306">
        <v>9.0332208104544858</v>
      </c>
      <c r="D12" s="306">
        <v>14.396656558348598</v>
      </c>
      <c r="E12" s="267">
        <v>187050</v>
      </c>
      <c r="G12" s="244"/>
    </row>
    <row r="13" spans="1:13">
      <c r="B13" s="305" t="s">
        <v>230</v>
      </c>
      <c r="C13" s="306">
        <v>9.4560880713599769</v>
      </c>
      <c r="D13" s="306">
        <v>14.822200324330195</v>
      </c>
      <c r="E13" s="267">
        <v>191030</v>
      </c>
      <c r="G13" s="244"/>
    </row>
    <row r="14" spans="1:13">
      <c r="B14" s="305" t="s">
        <v>231</v>
      </c>
      <c r="C14" s="306">
        <v>10.175949848785274</v>
      </c>
      <c r="D14" s="306">
        <v>16.278324669395339</v>
      </c>
      <c r="E14" s="267">
        <v>203230</v>
      </c>
      <c r="G14" s="244"/>
    </row>
    <row r="15" spans="1:13">
      <c r="B15" s="308" t="s">
        <v>232</v>
      </c>
      <c r="C15" s="306">
        <v>10.288958826123562</v>
      </c>
      <c r="D15" s="306">
        <v>16.881963573572339</v>
      </c>
      <c r="E15" s="267">
        <v>205310</v>
      </c>
      <c r="G15" s="244"/>
    </row>
    <row r="16" spans="1:13">
      <c r="B16" s="305" t="s">
        <v>233</v>
      </c>
      <c r="C16" s="306">
        <v>12.472946292454951</v>
      </c>
      <c r="D16" s="306">
        <v>20.412436911549378</v>
      </c>
      <c r="E16" s="267">
        <v>249540</v>
      </c>
      <c r="G16" s="244"/>
    </row>
    <row r="17" spans="1:8">
      <c r="B17" s="305" t="s">
        <v>234</v>
      </c>
      <c r="C17" s="306">
        <v>14.104753495502663</v>
      </c>
      <c r="D17" s="306">
        <v>23.190868191825402</v>
      </c>
      <c r="E17" s="267">
        <v>290730</v>
      </c>
      <c r="G17" s="244"/>
    </row>
    <row r="18" spans="1:8">
      <c r="B18" s="305" t="s">
        <v>235</v>
      </c>
      <c r="C18" s="306">
        <v>16.538382015713697</v>
      </c>
      <c r="D18" s="306">
        <v>27.480850465757271</v>
      </c>
      <c r="E18" s="267">
        <v>351950</v>
      </c>
      <c r="G18" s="244"/>
    </row>
    <row r="19" spans="1:8">
      <c r="B19" s="305" t="s">
        <v>236</v>
      </c>
      <c r="C19" s="306">
        <v>18.541463766547629</v>
      </c>
      <c r="D19" s="306">
        <v>30.548085637452271</v>
      </c>
      <c r="E19" s="267">
        <v>411220</v>
      </c>
      <c r="F19" s="309"/>
      <c r="G19" s="244"/>
    </row>
    <row r="20" spans="1:8">
      <c r="B20" s="305" t="s">
        <v>237</v>
      </c>
      <c r="C20" s="306">
        <v>15.519063666842822</v>
      </c>
      <c r="D20" s="306">
        <v>25.498918180265328</v>
      </c>
      <c r="E20" s="229">
        <v>358270</v>
      </c>
      <c r="G20" s="244"/>
    </row>
    <row r="21" spans="1:8">
      <c r="B21" s="305" t="s">
        <v>238</v>
      </c>
      <c r="C21" s="306">
        <v>14.2855304859482</v>
      </c>
      <c r="D21" s="306">
        <v>23.999423610360605</v>
      </c>
      <c r="E21" s="229">
        <v>333100</v>
      </c>
      <c r="G21" s="244"/>
    </row>
    <row r="22" spans="1:8">
      <c r="B22" s="310" t="s">
        <v>239</v>
      </c>
      <c r="C22" s="311">
        <v>12.695929429269848</v>
      </c>
      <c r="D22" s="311">
        <v>21.345303018390524</v>
      </c>
      <c r="E22" s="275">
        <v>298640</v>
      </c>
      <c r="G22" s="244"/>
    </row>
    <row r="23" spans="1:8">
      <c r="B23" s="244"/>
      <c r="C23" s="288"/>
      <c r="D23" s="288"/>
      <c r="E23" s="226"/>
      <c r="F23" s="226"/>
    </row>
    <row r="24" spans="1:8">
      <c r="B24" s="554" t="s">
        <v>640</v>
      </c>
      <c r="C24" s="554"/>
      <c r="D24" s="554"/>
      <c r="E24" s="554"/>
      <c r="F24" s="554"/>
      <c r="G24" s="554"/>
      <c r="H24" s="554"/>
    </row>
    <row r="25" spans="1:8" ht="12.75" customHeight="1">
      <c r="B25" s="546" t="s">
        <v>885</v>
      </c>
      <c r="C25" s="546"/>
      <c r="D25" s="546"/>
      <c r="E25" s="546"/>
      <c r="F25" s="546"/>
      <c r="G25" s="546"/>
      <c r="H25" s="546"/>
    </row>
    <row r="26" spans="1:8">
      <c r="A26" s="22"/>
      <c r="B26" s="546"/>
      <c r="C26" s="546"/>
      <c r="D26" s="546"/>
      <c r="E26" s="546"/>
      <c r="F26" s="546"/>
      <c r="G26" s="546"/>
      <c r="H26" s="546"/>
    </row>
  </sheetData>
  <mergeCells count="4">
    <mergeCell ref="A1:G1"/>
    <mergeCell ref="A3:G5"/>
    <mergeCell ref="B24:H24"/>
    <mergeCell ref="B25:H26"/>
  </mergeCells>
  <pageMargins left="0.75" right="0.75" top="1" bottom="1" header="0.5" footer="0.5"/>
  <pageSetup paperSize="9" scale="64"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9E7A7"/>
    <pageSetUpPr fitToPage="1"/>
  </sheetPr>
  <dimension ref="A1:N26"/>
  <sheetViews>
    <sheetView zoomScaleNormal="100" workbookViewId="0">
      <selection sqref="A1:H1"/>
    </sheetView>
  </sheetViews>
  <sheetFormatPr defaultColWidth="9.1328125" defaultRowHeight="12.75"/>
  <cols>
    <col min="1" max="1" width="2.3984375" style="15" customWidth="1"/>
    <col min="2" max="2" width="16" style="15" customWidth="1"/>
    <col min="3" max="3" width="11.86328125" style="15" customWidth="1"/>
    <col min="4" max="8" width="19.1328125" style="15" customWidth="1"/>
    <col min="9" max="9" width="2.3984375" style="15" customWidth="1"/>
    <col min="10" max="10" width="9.1328125" style="15"/>
    <col min="11" max="11" width="8.59765625" style="15" customWidth="1"/>
    <col min="12" max="16" width="9.1328125" style="15"/>
    <col min="17" max="17" width="3.265625" style="15" customWidth="1"/>
    <col min="18" max="16384" width="9.1328125" style="15"/>
  </cols>
  <sheetData>
    <row r="1" spans="1:14" s="313" customFormat="1" ht="26.25" customHeight="1" thickBot="1">
      <c r="A1" s="539" t="s">
        <v>39</v>
      </c>
      <c r="B1" s="539"/>
      <c r="C1" s="539"/>
      <c r="D1" s="539"/>
      <c r="E1" s="539"/>
      <c r="F1" s="539"/>
      <c r="G1" s="539"/>
      <c r="H1" s="539"/>
      <c r="I1" s="312"/>
      <c r="J1" s="312"/>
      <c r="K1" s="312"/>
      <c r="L1" s="312"/>
      <c r="M1" s="312"/>
    </row>
    <row r="3" spans="1:14" ht="12.75" customHeight="1">
      <c r="A3" s="552" t="s">
        <v>641</v>
      </c>
      <c r="B3" s="552"/>
      <c r="C3" s="552"/>
      <c r="D3" s="552"/>
      <c r="E3" s="552"/>
      <c r="F3" s="552"/>
      <c r="G3" s="552"/>
      <c r="H3" s="552"/>
    </row>
    <row r="4" spans="1:14" ht="12.75" customHeight="1">
      <c r="A4" s="552"/>
      <c r="B4" s="552"/>
      <c r="C4" s="552"/>
      <c r="D4" s="552"/>
      <c r="E4" s="552"/>
      <c r="F4" s="552"/>
      <c r="G4" s="552"/>
      <c r="H4" s="552"/>
    </row>
    <row r="5" spans="1:14">
      <c r="A5" s="22"/>
      <c r="B5" s="22"/>
      <c r="C5" s="22"/>
      <c r="D5" s="22"/>
      <c r="E5" s="22"/>
      <c r="F5" s="22"/>
      <c r="G5" s="22"/>
      <c r="H5" s="22"/>
    </row>
    <row r="6" spans="1:14" ht="13.15">
      <c r="B6" s="221"/>
      <c r="C6" s="222"/>
      <c r="D6" s="148"/>
      <c r="E6" s="148"/>
      <c r="F6" s="148"/>
      <c r="G6" s="314"/>
      <c r="H6" s="315"/>
      <c r="I6" s="315"/>
      <c r="J6" s="315"/>
      <c r="K6" s="148"/>
      <c r="L6" s="148"/>
      <c r="M6" s="151"/>
      <c r="N6" s="152"/>
    </row>
    <row r="7" spans="1:14">
      <c r="B7" s="308" t="s">
        <v>635</v>
      </c>
      <c r="C7" s="316"/>
      <c r="D7" s="316"/>
      <c r="E7" s="316"/>
      <c r="F7" s="316"/>
      <c r="G7" s="316"/>
      <c r="H7" s="135" t="s">
        <v>441</v>
      </c>
      <c r="I7" s="315"/>
      <c r="J7" s="315"/>
      <c r="K7" s="148"/>
      <c r="L7" s="148"/>
      <c r="M7" s="151"/>
      <c r="N7" s="152"/>
    </row>
    <row r="8" spans="1:14" ht="13.15">
      <c r="B8" s="317"/>
      <c r="C8" s="318"/>
      <c r="D8" s="318"/>
      <c r="E8" s="319"/>
      <c r="F8" s="318"/>
      <c r="G8" s="318"/>
      <c r="H8" s="320"/>
      <c r="I8" s="315"/>
      <c r="J8" s="315"/>
      <c r="K8" s="148"/>
      <c r="L8" s="148"/>
      <c r="M8" s="151"/>
      <c r="N8" s="152"/>
    </row>
    <row r="9" spans="1:14" ht="23.65">
      <c r="B9" s="321" t="s">
        <v>192</v>
      </c>
      <c r="C9" s="322">
        <v>0</v>
      </c>
      <c r="D9" s="323" t="s">
        <v>642</v>
      </c>
      <c r="E9" s="324" t="s">
        <v>643</v>
      </c>
      <c r="F9" s="323" t="s">
        <v>644</v>
      </c>
      <c r="G9" s="325" t="s">
        <v>595</v>
      </c>
      <c r="H9" s="326" t="s">
        <v>464</v>
      </c>
      <c r="I9" s="315"/>
      <c r="J9" s="315"/>
      <c r="K9" s="148"/>
      <c r="L9" s="148"/>
      <c r="M9" s="151"/>
      <c r="N9" s="152"/>
    </row>
    <row r="10" spans="1:14">
      <c r="B10" s="305" t="s">
        <v>225</v>
      </c>
      <c r="C10" s="327">
        <v>155820</v>
      </c>
      <c r="D10" s="327">
        <v>1561660</v>
      </c>
      <c r="E10" s="327">
        <v>17140</v>
      </c>
      <c r="F10" s="327">
        <v>112420</v>
      </c>
      <c r="G10" s="267">
        <v>0</v>
      </c>
      <c r="H10" s="328">
        <v>1847030</v>
      </c>
      <c r="I10" s="315"/>
      <c r="J10" s="315"/>
      <c r="K10" s="148"/>
      <c r="L10" s="148"/>
      <c r="M10" s="151"/>
      <c r="N10" s="152"/>
    </row>
    <row r="11" spans="1:14">
      <c r="B11" s="305" t="s">
        <v>226</v>
      </c>
      <c r="C11" s="327">
        <v>191450</v>
      </c>
      <c r="D11" s="327">
        <v>1583860</v>
      </c>
      <c r="E11" s="327">
        <v>16760</v>
      </c>
      <c r="F11" s="327">
        <v>110790</v>
      </c>
      <c r="G11" s="267">
        <v>40050</v>
      </c>
      <c r="H11" s="328">
        <v>1942920</v>
      </c>
      <c r="I11" s="315"/>
      <c r="J11" s="315"/>
      <c r="K11" s="148"/>
      <c r="L11" s="148"/>
      <c r="M11" s="151"/>
      <c r="N11" s="152"/>
    </row>
    <row r="12" spans="1:14">
      <c r="B12" s="305" t="s">
        <v>227</v>
      </c>
      <c r="C12" s="327">
        <v>269480</v>
      </c>
      <c r="D12" s="327">
        <v>1599910</v>
      </c>
      <c r="E12" s="327">
        <v>18420</v>
      </c>
      <c r="F12" s="327">
        <v>123570</v>
      </c>
      <c r="G12" s="267">
        <v>0</v>
      </c>
      <c r="H12" s="328">
        <v>2011380</v>
      </c>
      <c r="I12" s="315"/>
      <c r="J12" s="315"/>
      <c r="K12" s="148"/>
      <c r="L12" s="148"/>
      <c r="M12" s="151"/>
      <c r="N12" s="152"/>
    </row>
    <row r="13" spans="1:14">
      <c r="B13" s="305" t="s">
        <v>228</v>
      </c>
      <c r="C13" s="327">
        <v>270060</v>
      </c>
      <c r="D13" s="327">
        <v>1633990</v>
      </c>
      <c r="E13" s="327">
        <v>19080</v>
      </c>
      <c r="F13" s="327">
        <v>127950</v>
      </c>
      <c r="G13" s="267">
        <v>0</v>
      </c>
      <c r="H13" s="328">
        <v>2051080</v>
      </c>
      <c r="I13" s="315"/>
      <c r="J13" s="315"/>
      <c r="K13" s="148"/>
      <c r="L13" s="148"/>
      <c r="M13" s="151"/>
      <c r="N13" s="152"/>
    </row>
    <row r="14" spans="1:14">
      <c r="B14" s="305" t="s">
        <v>229</v>
      </c>
      <c r="C14" s="327">
        <v>263770</v>
      </c>
      <c r="D14" s="327">
        <v>1618650</v>
      </c>
      <c r="E14" s="327">
        <v>18850</v>
      </c>
      <c r="F14" s="327">
        <v>127080</v>
      </c>
      <c r="G14" s="267">
        <v>42340</v>
      </c>
      <c r="H14" s="328">
        <v>2070690</v>
      </c>
      <c r="I14" s="315"/>
      <c r="J14" s="315"/>
      <c r="K14" s="148"/>
      <c r="L14" s="148"/>
      <c r="M14" s="151"/>
      <c r="N14" s="152"/>
    </row>
    <row r="15" spans="1:14">
      <c r="B15" s="305" t="s">
        <v>230</v>
      </c>
      <c r="C15" s="327">
        <v>269450</v>
      </c>
      <c r="D15" s="327">
        <v>1574740</v>
      </c>
      <c r="E15" s="327">
        <v>17730</v>
      </c>
      <c r="F15" s="327">
        <v>118470</v>
      </c>
      <c r="G15" s="267">
        <v>39800</v>
      </c>
      <c r="H15" s="328">
        <v>2020180</v>
      </c>
      <c r="I15" s="315"/>
      <c r="J15" s="315"/>
      <c r="K15" s="148"/>
      <c r="L15" s="148"/>
      <c r="M15" s="151"/>
      <c r="N15" s="152"/>
    </row>
    <row r="16" spans="1:14">
      <c r="B16" s="305" t="s">
        <v>231</v>
      </c>
      <c r="C16" s="327">
        <v>233300</v>
      </c>
      <c r="D16" s="327">
        <v>1579650</v>
      </c>
      <c r="E16" s="327">
        <v>17730</v>
      </c>
      <c r="F16" s="327">
        <v>122400</v>
      </c>
      <c r="G16" s="267">
        <v>44080</v>
      </c>
      <c r="H16" s="328">
        <v>1997160</v>
      </c>
      <c r="I16" s="315"/>
      <c r="J16" s="315"/>
      <c r="K16" s="148"/>
      <c r="L16" s="148"/>
      <c r="M16" s="151"/>
      <c r="N16" s="152"/>
    </row>
    <row r="17" spans="2:14">
      <c r="B17" s="305" t="s">
        <v>232</v>
      </c>
      <c r="C17" s="327">
        <v>196770</v>
      </c>
      <c r="D17" s="327">
        <v>1597620</v>
      </c>
      <c r="E17" s="327">
        <v>18310</v>
      </c>
      <c r="F17" s="327">
        <v>126620</v>
      </c>
      <c r="G17" s="267">
        <v>56110</v>
      </c>
      <c r="H17" s="328">
        <v>1995440</v>
      </c>
      <c r="I17" s="315"/>
      <c r="J17" s="315"/>
      <c r="K17" s="148"/>
      <c r="L17" s="148"/>
      <c r="M17" s="151"/>
      <c r="N17" s="152"/>
    </row>
    <row r="18" spans="2:14">
      <c r="B18" s="305" t="s">
        <v>233</v>
      </c>
      <c r="C18" s="327">
        <v>197580</v>
      </c>
      <c r="D18" s="327">
        <v>1603440</v>
      </c>
      <c r="E18" s="327">
        <v>18260</v>
      </c>
      <c r="F18" s="327">
        <v>127280</v>
      </c>
      <c r="G18" s="267">
        <v>54090</v>
      </c>
      <c r="H18" s="328">
        <v>2000650</v>
      </c>
      <c r="I18" s="315"/>
      <c r="J18" s="315"/>
      <c r="K18" s="148"/>
      <c r="L18" s="148"/>
      <c r="M18" s="151"/>
      <c r="N18" s="152"/>
    </row>
    <row r="19" spans="2:14">
      <c r="B19" s="305" t="s">
        <v>234</v>
      </c>
      <c r="C19" s="327">
        <v>219850</v>
      </c>
      <c r="D19" s="327">
        <v>1627800</v>
      </c>
      <c r="E19" s="327">
        <v>19090</v>
      </c>
      <c r="F19" s="327">
        <v>133020</v>
      </c>
      <c r="G19" s="267">
        <v>61470</v>
      </c>
      <c r="H19" s="328">
        <v>2061220</v>
      </c>
      <c r="I19" s="315"/>
      <c r="J19" s="315"/>
      <c r="K19" s="148"/>
      <c r="L19" s="148"/>
      <c r="M19" s="151"/>
      <c r="N19" s="152"/>
    </row>
    <row r="20" spans="2:14">
      <c r="B20" s="305" t="s">
        <v>235</v>
      </c>
      <c r="C20" s="327">
        <v>226320</v>
      </c>
      <c r="D20" s="327">
        <v>1668510</v>
      </c>
      <c r="E20" s="327">
        <v>20060</v>
      </c>
      <c r="F20" s="327">
        <v>139610</v>
      </c>
      <c r="G20" s="267">
        <v>73580</v>
      </c>
      <c r="H20" s="328">
        <v>2128080</v>
      </c>
      <c r="I20" s="315"/>
      <c r="J20" s="315"/>
      <c r="K20" s="148"/>
      <c r="L20" s="148"/>
      <c r="M20" s="151"/>
      <c r="N20" s="152"/>
    </row>
    <row r="21" spans="2:14">
      <c r="B21" s="305" t="s">
        <v>236</v>
      </c>
      <c r="C21" s="327">
        <v>246320</v>
      </c>
      <c r="D21" s="327">
        <v>1727420</v>
      </c>
      <c r="E21" s="327">
        <v>20430</v>
      </c>
      <c r="F21" s="327">
        <v>144000</v>
      </c>
      <c r="G21" s="267">
        <v>79670</v>
      </c>
      <c r="H21" s="328">
        <v>2217840</v>
      </c>
      <c r="I21" s="315"/>
      <c r="J21" s="315"/>
      <c r="K21" s="148"/>
      <c r="L21" s="148"/>
      <c r="M21" s="151"/>
      <c r="N21" s="152"/>
    </row>
    <row r="22" spans="2:14">
      <c r="B22" s="305" t="s">
        <v>237</v>
      </c>
      <c r="C22" s="327">
        <v>265640</v>
      </c>
      <c r="D22" s="327">
        <v>1785340</v>
      </c>
      <c r="E22" s="327">
        <v>21050</v>
      </c>
      <c r="F22" s="327">
        <v>149420</v>
      </c>
      <c r="G22" s="229">
        <v>87140</v>
      </c>
      <c r="H22" s="328">
        <v>2308580</v>
      </c>
      <c r="I22" s="315"/>
      <c r="J22" s="315"/>
      <c r="K22" s="148"/>
      <c r="L22" s="148"/>
      <c r="M22" s="151"/>
      <c r="N22" s="152"/>
    </row>
    <row r="23" spans="2:14">
      <c r="B23" s="305" t="s">
        <v>238</v>
      </c>
      <c r="C23" s="327">
        <v>292510</v>
      </c>
      <c r="D23" s="327">
        <v>1748610</v>
      </c>
      <c r="E23" s="327">
        <v>21790</v>
      </c>
      <c r="F23" s="327">
        <v>154860</v>
      </c>
      <c r="G23" s="229">
        <v>113980</v>
      </c>
      <c r="H23" s="328">
        <v>2331730</v>
      </c>
      <c r="I23" s="315"/>
      <c r="J23" s="315"/>
      <c r="K23" s="148"/>
      <c r="L23" s="148"/>
      <c r="M23" s="151"/>
      <c r="N23" s="152"/>
    </row>
    <row r="24" spans="2:14">
      <c r="B24" s="310" t="s">
        <v>239</v>
      </c>
      <c r="C24" s="329">
        <v>310900</v>
      </c>
      <c r="D24" s="329">
        <v>1756410</v>
      </c>
      <c r="E24" s="329">
        <v>22150</v>
      </c>
      <c r="F24" s="329">
        <v>159630</v>
      </c>
      <c r="G24" s="275">
        <v>103160</v>
      </c>
      <c r="H24" s="330">
        <v>2352250</v>
      </c>
      <c r="I24" s="315"/>
      <c r="J24" s="315"/>
      <c r="K24" s="148"/>
      <c r="L24" s="148"/>
      <c r="M24" s="151"/>
      <c r="N24" s="152"/>
    </row>
    <row r="25" spans="2:14" ht="13.15">
      <c r="B25" s="221"/>
      <c r="C25" s="222"/>
      <c r="D25" s="148"/>
      <c r="E25" s="148"/>
      <c r="F25" s="148"/>
      <c r="G25" s="314"/>
      <c r="H25" s="315"/>
      <c r="I25" s="315"/>
      <c r="J25" s="315"/>
      <c r="K25" s="148"/>
      <c r="L25" s="148"/>
      <c r="M25" s="151"/>
      <c r="N25" s="152"/>
    </row>
    <row r="26" spans="2:14">
      <c r="B26" s="554" t="s">
        <v>640</v>
      </c>
      <c r="C26" s="554"/>
      <c r="D26" s="554"/>
      <c r="E26" s="554"/>
      <c r="F26" s="554"/>
      <c r="G26" s="554"/>
      <c r="H26" s="554"/>
    </row>
  </sheetData>
  <mergeCells count="3">
    <mergeCell ref="A1:H1"/>
    <mergeCell ref="A3:H4"/>
    <mergeCell ref="B26:H26"/>
  </mergeCells>
  <pageMargins left="0.75" right="0.75" top="1" bottom="1" header="0.5" footer="0.5"/>
  <pageSetup paperSize="9" scale="75"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9E7A7"/>
  </sheetPr>
  <dimension ref="A1:Y55"/>
  <sheetViews>
    <sheetView workbookViewId="0">
      <selection sqref="A1:H1"/>
    </sheetView>
  </sheetViews>
  <sheetFormatPr defaultColWidth="9.1328125" defaultRowHeight="12.75"/>
  <cols>
    <col min="1" max="1" width="2.3984375" style="1" customWidth="1"/>
    <col min="2" max="2" width="15.86328125" style="1" customWidth="1"/>
    <col min="3" max="9" width="14.265625" style="1" customWidth="1"/>
    <col min="10" max="10" width="4.59765625" style="1" customWidth="1"/>
    <col min="11" max="11" width="10" style="1" bestFit="1" customWidth="1"/>
    <col min="12" max="16" width="9.1328125" style="1"/>
    <col min="17" max="17" width="4.3984375" style="1" customWidth="1"/>
    <col min="18" max="16384" width="9.1328125" style="1"/>
  </cols>
  <sheetData>
    <row r="1" spans="1:25" s="71" customFormat="1" ht="24.75" customHeight="1" thickBot="1">
      <c r="A1" s="539" t="s">
        <v>41</v>
      </c>
      <c r="B1" s="539"/>
      <c r="C1" s="539"/>
      <c r="D1" s="539"/>
      <c r="E1" s="539"/>
      <c r="F1" s="539"/>
      <c r="G1" s="539"/>
      <c r="H1" s="539"/>
      <c r="I1" s="556"/>
      <c r="J1" s="556"/>
      <c r="K1" s="145"/>
      <c r="L1" s="145"/>
    </row>
    <row r="3" spans="1:25" ht="12.75" customHeight="1">
      <c r="A3" s="518" t="s">
        <v>645</v>
      </c>
      <c r="B3" s="518"/>
      <c r="C3" s="518"/>
      <c r="D3" s="518"/>
      <c r="E3" s="518"/>
      <c r="F3" s="518"/>
      <c r="G3" s="518"/>
      <c r="H3" s="518"/>
      <c r="I3" s="518"/>
      <c r="J3" s="518"/>
    </row>
    <row r="4" spans="1:25" ht="12.75" customHeight="1">
      <c r="A4" s="518"/>
      <c r="B4" s="518"/>
      <c r="C4" s="518"/>
      <c r="D4" s="518"/>
      <c r="E4" s="518"/>
      <c r="F4" s="518"/>
      <c r="G4" s="518"/>
      <c r="H4" s="518"/>
      <c r="I4" s="518"/>
      <c r="J4" s="518"/>
      <c r="K4" s="2"/>
      <c r="L4" s="2"/>
      <c r="M4" s="2"/>
    </row>
    <row r="5" spans="1:25" ht="12.75" customHeight="1">
      <c r="A5" s="518"/>
      <c r="B5" s="518"/>
      <c r="C5" s="518"/>
      <c r="D5" s="518"/>
      <c r="E5" s="518"/>
      <c r="F5" s="518"/>
      <c r="G5" s="518"/>
      <c r="H5" s="518"/>
      <c r="I5" s="518"/>
      <c r="J5" s="518"/>
      <c r="K5" s="2"/>
      <c r="L5" s="2"/>
      <c r="M5" s="2"/>
    </row>
    <row r="6" spans="1:25" ht="12.75" customHeight="1">
      <c r="A6" s="518"/>
      <c r="B6" s="518"/>
      <c r="C6" s="518"/>
      <c r="D6" s="518"/>
      <c r="E6" s="518"/>
      <c r="F6" s="518"/>
      <c r="G6" s="518"/>
      <c r="H6" s="518"/>
      <c r="I6" s="518"/>
      <c r="J6" s="518"/>
      <c r="K6" s="2"/>
      <c r="L6" s="2"/>
      <c r="M6" s="2"/>
    </row>
    <row r="7" spans="1:25" ht="15.75" customHeight="1">
      <c r="A7" s="518"/>
      <c r="B7" s="518"/>
      <c r="C7" s="518"/>
      <c r="D7" s="518"/>
      <c r="E7" s="518"/>
      <c r="F7" s="518"/>
      <c r="G7" s="518"/>
      <c r="H7" s="518"/>
      <c r="I7" s="518"/>
      <c r="J7" s="518"/>
      <c r="K7" s="2"/>
      <c r="L7" s="2"/>
      <c r="M7" s="147"/>
    </row>
    <row r="8" spans="1:25" ht="13.15">
      <c r="B8" s="2"/>
      <c r="C8" s="222"/>
      <c r="D8" s="221"/>
      <c r="E8" s="223"/>
      <c r="F8" s="148"/>
      <c r="G8" s="223"/>
      <c r="H8" s="224"/>
      <c r="I8" s="224"/>
      <c r="J8" s="223"/>
      <c r="K8" s="149"/>
      <c r="L8" s="148"/>
      <c r="M8" s="149"/>
    </row>
    <row r="9" spans="1:25" ht="12.75" customHeight="1">
      <c r="A9" s="518" t="s">
        <v>646</v>
      </c>
      <c r="B9" s="545"/>
      <c r="C9" s="545"/>
      <c r="D9" s="545"/>
      <c r="E9" s="545"/>
      <c r="F9" s="545"/>
      <c r="G9" s="545"/>
      <c r="H9" s="545"/>
      <c r="I9" s="545"/>
      <c r="J9" s="545"/>
      <c r="K9" s="148"/>
      <c r="L9" s="151"/>
      <c r="M9" s="152"/>
    </row>
    <row r="10" spans="1:25">
      <c r="A10" s="545"/>
      <c r="B10" s="545"/>
      <c r="C10" s="545"/>
      <c r="D10" s="545"/>
      <c r="E10" s="545"/>
      <c r="F10" s="545"/>
      <c r="G10" s="545"/>
      <c r="H10" s="545"/>
      <c r="I10" s="545"/>
      <c r="J10" s="545"/>
      <c r="K10" s="148"/>
      <c r="L10" s="151"/>
      <c r="M10" s="152"/>
    </row>
    <row r="11" spans="1:25">
      <c r="A11" s="545"/>
      <c r="B11" s="545"/>
      <c r="C11" s="545"/>
      <c r="D11" s="545"/>
      <c r="E11" s="545"/>
      <c r="F11" s="545"/>
      <c r="G11" s="545"/>
      <c r="H11" s="545"/>
      <c r="I11" s="545"/>
      <c r="J11" s="545"/>
      <c r="K11" s="148"/>
      <c r="L11" s="151"/>
      <c r="M11" s="152"/>
      <c r="N11" s="2"/>
      <c r="O11" s="2"/>
      <c r="P11" s="2"/>
    </row>
    <row r="12" spans="1:25">
      <c r="A12" s="545"/>
      <c r="B12" s="545"/>
      <c r="C12" s="545"/>
      <c r="D12" s="545"/>
      <c r="E12" s="545"/>
      <c r="F12" s="545"/>
      <c r="G12" s="545"/>
      <c r="H12" s="545"/>
      <c r="I12" s="545"/>
      <c r="J12" s="545"/>
      <c r="K12" s="148"/>
      <c r="L12" s="151"/>
      <c r="M12" s="152"/>
      <c r="N12" s="2"/>
      <c r="O12" s="2"/>
      <c r="P12" s="2"/>
    </row>
    <row r="13" spans="1:25">
      <c r="A13" s="545"/>
      <c r="B13" s="545"/>
      <c r="C13" s="545"/>
      <c r="D13" s="545"/>
      <c r="E13" s="545"/>
      <c r="F13" s="545"/>
      <c r="G13" s="545"/>
      <c r="H13" s="545"/>
      <c r="I13" s="545"/>
      <c r="J13" s="545"/>
      <c r="K13" s="148"/>
      <c r="L13" s="151"/>
      <c r="M13" s="152"/>
      <c r="N13" s="2"/>
      <c r="O13" s="2"/>
      <c r="P13" s="2"/>
    </row>
    <row r="14" spans="1:25" ht="13.15">
      <c r="B14" s="279" t="s">
        <v>647</v>
      </c>
      <c r="C14" s="222"/>
      <c r="D14" s="148"/>
      <c r="E14" s="148"/>
      <c r="F14" s="314"/>
      <c r="G14" s="331"/>
      <c r="H14" s="331"/>
      <c r="I14" s="332" t="s">
        <v>441</v>
      </c>
      <c r="J14" s="148"/>
      <c r="K14" s="148"/>
      <c r="L14" s="151"/>
      <c r="M14" s="152"/>
      <c r="N14" s="2"/>
      <c r="O14" s="2"/>
      <c r="P14" s="2"/>
    </row>
    <row r="15" spans="1:25" ht="25.9">
      <c r="B15" s="333" t="s">
        <v>192</v>
      </c>
      <c r="C15" s="334" t="s">
        <v>648</v>
      </c>
      <c r="D15" s="334" t="s">
        <v>649</v>
      </c>
      <c r="E15" s="334" t="s">
        <v>650</v>
      </c>
      <c r="F15" s="334" t="s">
        <v>651</v>
      </c>
      <c r="G15" s="334" t="s">
        <v>652</v>
      </c>
      <c r="H15" s="334" t="s">
        <v>595</v>
      </c>
      <c r="I15" s="335" t="s">
        <v>653</v>
      </c>
      <c r="J15" s="336"/>
      <c r="K15" s="264"/>
      <c r="L15" s="264"/>
      <c r="M15" s="264"/>
      <c r="N15" s="264"/>
      <c r="O15" s="336"/>
      <c r="P15" s="264"/>
    </row>
    <row r="16" spans="1:25">
      <c r="B16" s="305" t="s">
        <v>225</v>
      </c>
      <c r="C16" s="303">
        <v>69760</v>
      </c>
      <c r="D16" s="303">
        <v>676740</v>
      </c>
      <c r="E16" s="303">
        <v>546590</v>
      </c>
      <c r="F16" s="303">
        <v>544490</v>
      </c>
      <c r="G16" s="303">
        <v>9450</v>
      </c>
      <c r="H16" s="303">
        <v>0</v>
      </c>
      <c r="I16" s="337">
        <v>1847030</v>
      </c>
      <c r="J16" s="303"/>
      <c r="K16" s="303"/>
      <c r="L16" s="303"/>
      <c r="M16" s="303"/>
      <c r="N16" s="303"/>
      <c r="O16" s="303"/>
      <c r="P16" s="229"/>
      <c r="Q16" s="303"/>
      <c r="S16" s="338"/>
      <c r="T16" s="338"/>
      <c r="U16" s="338"/>
      <c r="V16" s="338"/>
      <c r="W16" s="338"/>
      <c r="X16" s="338"/>
      <c r="Y16" s="338"/>
    </row>
    <row r="17" spans="2:25">
      <c r="B17" s="305" t="s">
        <v>226</v>
      </c>
      <c r="C17" s="303">
        <v>69060</v>
      </c>
      <c r="D17" s="303">
        <v>696270</v>
      </c>
      <c r="E17" s="303">
        <v>584860</v>
      </c>
      <c r="F17" s="303">
        <v>581790</v>
      </c>
      <c r="G17" s="303">
        <v>10940</v>
      </c>
      <c r="H17" s="303">
        <v>0</v>
      </c>
      <c r="I17" s="337">
        <v>1942920</v>
      </c>
      <c r="J17" s="226"/>
      <c r="K17" s="303"/>
      <c r="L17" s="303"/>
      <c r="M17" s="303"/>
      <c r="N17" s="303"/>
      <c r="O17" s="303"/>
      <c r="P17" s="229"/>
      <c r="Q17" s="303"/>
      <c r="S17" s="338"/>
      <c r="T17" s="338"/>
      <c r="U17" s="338"/>
      <c r="V17" s="338"/>
      <c r="W17" s="338"/>
      <c r="X17" s="338"/>
      <c r="Y17" s="338"/>
    </row>
    <row r="18" spans="2:25">
      <c r="B18" s="305" t="s">
        <v>227</v>
      </c>
      <c r="C18" s="303">
        <v>67770</v>
      </c>
      <c r="D18" s="303">
        <v>718680</v>
      </c>
      <c r="E18" s="303">
        <v>606140</v>
      </c>
      <c r="F18" s="303">
        <v>605670</v>
      </c>
      <c r="G18" s="303">
        <v>13120</v>
      </c>
      <c r="H18" s="303">
        <v>0</v>
      </c>
      <c r="I18" s="337">
        <v>2011380</v>
      </c>
      <c r="J18" s="226"/>
      <c r="K18" s="303"/>
      <c r="L18" s="303"/>
      <c r="M18" s="303"/>
      <c r="N18" s="303"/>
      <c r="O18" s="303"/>
      <c r="P18" s="229"/>
      <c r="Q18" s="303"/>
      <c r="S18" s="338"/>
      <c r="T18" s="338"/>
      <c r="U18" s="338"/>
      <c r="V18" s="338"/>
      <c r="W18" s="338"/>
      <c r="X18" s="338"/>
      <c r="Y18" s="338"/>
    </row>
    <row r="19" spans="2:25">
      <c r="B19" s="305" t="s">
        <v>228</v>
      </c>
      <c r="C19" s="303">
        <v>64970</v>
      </c>
      <c r="D19" s="303">
        <v>751350</v>
      </c>
      <c r="E19" s="303">
        <v>607910</v>
      </c>
      <c r="F19" s="303">
        <v>607290</v>
      </c>
      <c r="G19" s="303">
        <v>13460</v>
      </c>
      <c r="H19" s="303">
        <v>6100</v>
      </c>
      <c r="I19" s="337">
        <v>2051080</v>
      </c>
      <c r="J19" s="226"/>
      <c r="K19" s="303"/>
      <c r="L19" s="303"/>
      <c r="M19" s="303"/>
      <c r="N19" s="303"/>
      <c r="O19" s="303"/>
      <c r="P19" s="229"/>
      <c r="Q19" s="303"/>
      <c r="S19" s="338"/>
      <c r="T19" s="338"/>
      <c r="U19" s="338"/>
      <c r="V19" s="338"/>
      <c r="W19" s="338"/>
      <c r="X19" s="338"/>
      <c r="Y19" s="338"/>
    </row>
    <row r="20" spans="2:25">
      <c r="B20" s="305" t="s">
        <v>229</v>
      </c>
      <c r="C20" s="303">
        <v>62910</v>
      </c>
      <c r="D20" s="303">
        <v>775390</v>
      </c>
      <c r="E20" s="303">
        <v>597810</v>
      </c>
      <c r="F20" s="303">
        <v>578690</v>
      </c>
      <c r="G20" s="303">
        <v>13540</v>
      </c>
      <c r="H20" s="303">
        <v>42340</v>
      </c>
      <c r="I20" s="337">
        <v>2070690</v>
      </c>
      <c r="J20" s="226"/>
      <c r="K20" s="303"/>
      <c r="L20" s="303"/>
      <c r="M20" s="303"/>
      <c r="N20" s="303"/>
      <c r="O20" s="303"/>
      <c r="P20" s="229"/>
      <c r="Q20" s="303"/>
      <c r="S20" s="338"/>
      <c r="T20" s="338"/>
      <c r="U20" s="338"/>
      <c r="V20" s="338"/>
      <c r="W20" s="338"/>
      <c r="X20" s="338"/>
      <c r="Y20" s="338"/>
    </row>
    <row r="21" spans="2:25">
      <c r="B21" s="305" t="s">
        <v>230</v>
      </c>
      <c r="C21" s="303">
        <v>60390</v>
      </c>
      <c r="D21" s="303">
        <v>780680</v>
      </c>
      <c r="E21" s="303">
        <v>579160</v>
      </c>
      <c r="F21" s="303">
        <v>546690</v>
      </c>
      <c r="G21" s="303">
        <v>13470</v>
      </c>
      <c r="H21" s="303">
        <v>39800</v>
      </c>
      <c r="I21" s="337">
        <v>2020180</v>
      </c>
      <c r="J21" s="226"/>
      <c r="K21" s="303"/>
      <c r="L21" s="303"/>
      <c r="M21" s="303"/>
      <c r="N21" s="303"/>
      <c r="O21" s="303"/>
      <c r="P21" s="229"/>
      <c r="Q21" s="303"/>
      <c r="S21" s="338"/>
      <c r="T21" s="338"/>
      <c r="U21" s="338"/>
      <c r="V21" s="338"/>
      <c r="W21" s="338"/>
      <c r="X21" s="338"/>
      <c r="Y21" s="338"/>
    </row>
    <row r="22" spans="2:25">
      <c r="B22" s="305" t="s">
        <v>231</v>
      </c>
      <c r="C22" s="303">
        <v>58910</v>
      </c>
      <c r="D22" s="303">
        <v>788060</v>
      </c>
      <c r="E22" s="303">
        <v>558390</v>
      </c>
      <c r="F22" s="303">
        <v>534300</v>
      </c>
      <c r="G22" s="303">
        <v>13430</v>
      </c>
      <c r="H22" s="303">
        <v>44080</v>
      </c>
      <c r="I22" s="337">
        <v>1997160</v>
      </c>
      <c r="J22" s="226"/>
      <c r="K22" s="303"/>
      <c r="L22" s="303"/>
      <c r="M22" s="303"/>
      <c r="N22" s="303"/>
      <c r="O22" s="303"/>
      <c r="P22" s="229"/>
      <c r="Q22" s="303"/>
      <c r="S22" s="338"/>
      <c r="T22" s="338"/>
      <c r="U22" s="338"/>
      <c r="V22" s="338"/>
      <c r="W22" s="338"/>
      <c r="X22" s="338"/>
      <c r="Y22" s="338"/>
    </row>
    <row r="23" spans="2:25">
      <c r="B23" s="305" t="s">
        <v>232</v>
      </c>
      <c r="C23" s="303">
        <v>58950</v>
      </c>
      <c r="D23" s="303">
        <v>755440</v>
      </c>
      <c r="E23" s="303">
        <v>555320</v>
      </c>
      <c r="F23" s="303">
        <v>556300</v>
      </c>
      <c r="G23" s="303">
        <v>13320</v>
      </c>
      <c r="H23" s="303">
        <v>56110</v>
      </c>
      <c r="I23" s="337">
        <v>1995440</v>
      </c>
      <c r="J23" s="226"/>
      <c r="K23" s="303"/>
      <c r="L23" s="303"/>
      <c r="M23" s="303"/>
      <c r="N23" s="303"/>
      <c r="O23" s="303"/>
      <c r="P23" s="229"/>
      <c r="Q23" s="303"/>
      <c r="S23" s="338"/>
      <c r="T23" s="338"/>
      <c r="U23" s="338"/>
      <c r="V23" s="338"/>
      <c r="W23" s="338"/>
      <c r="X23" s="338"/>
      <c r="Y23" s="338"/>
    </row>
    <row r="24" spans="2:25">
      <c r="B24" s="305" t="s">
        <v>233</v>
      </c>
      <c r="C24" s="303">
        <v>59010</v>
      </c>
      <c r="D24" s="303">
        <v>734390</v>
      </c>
      <c r="E24" s="303">
        <v>570570</v>
      </c>
      <c r="F24" s="303">
        <v>569150</v>
      </c>
      <c r="G24" s="303">
        <v>13450</v>
      </c>
      <c r="H24" s="303">
        <v>54090</v>
      </c>
      <c r="I24" s="337">
        <v>2000650</v>
      </c>
      <c r="J24" s="226"/>
      <c r="K24" s="303"/>
      <c r="L24" s="303"/>
      <c r="M24" s="303"/>
      <c r="N24" s="303"/>
      <c r="O24" s="303"/>
      <c r="P24" s="229"/>
      <c r="Q24" s="303"/>
      <c r="S24" s="338"/>
      <c r="T24" s="338"/>
      <c r="U24" s="338"/>
      <c r="V24" s="338"/>
      <c r="W24" s="338"/>
      <c r="X24" s="338"/>
      <c r="Y24" s="338"/>
    </row>
    <row r="25" spans="2:25">
      <c r="B25" s="305" t="s">
        <v>234</v>
      </c>
      <c r="C25" s="303">
        <v>60440</v>
      </c>
      <c r="D25" s="303">
        <v>765950</v>
      </c>
      <c r="E25" s="303">
        <v>586090</v>
      </c>
      <c r="F25" s="303">
        <v>572710</v>
      </c>
      <c r="G25" s="303">
        <v>14570</v>
      </c>
      <c r="H25" s="303">
        <v>61470</v>
      </c>
      <c r="I25" s="337">
        <v>2061220</v>
      </c>
      <c r="J25" s="226"/>
      <c r="K25" s="303"/>
      <c r="L25" s="303"/>
      <c r="M25" s="303"/>
      <c r="N25" s="303"/>
      <c r="O25" s="303"/>
      <c r="P25" s="229"/>
      <c r="Q25" s="303"/>
      <c r="S25" s="338"/>
      <c r="T25" s="338"/>
      <c r="U25" s="338"/>
      <c r="V25" s="338"/>
      <c r="W25" s="338"/>
      <c r="X25" s="338"/>
      <c r="Y25" s="338"/>
    </row>
    <row r="26" spans="2:25">
      <c r="B26" s="305" t="s">
        <v>235</v>
      </c>
      <c r="C26" s="303">
        <v>62240</v>
      </c>
      <c r="D26" s="303">
        <v>798420</v>
      </c>
      <c r="E26" s="303">
        <v>597930</v>
      </c>
      <c r="F26" s="303">
        <v>580400</v>
      </c>
      <c r="G26" s="303">
        <v>15510</v>
      </c>
      <c r="H26" s="303">
        <v>73580</v>
      </c>
      <c r="I26" s="337">
        <v>2128080</v>
      </c>
      <c r="J26" s="226"/>
      <c r="K26" s="303"/>
      <c r="L26" s="303"/>
    </row>
    <row r="27" spans="2:25">
      <c r="B27" s="305" t="s">
        <v>236</v>
      </c>
      <c r="C27" s="303">
        <v>64020</v>
      </c>
      <c r="D27" s="303">
        <v>840910</v>
      </c>
      <c r="E27" s="303">
        <v>620280</v>
      </c>
      <c r="F27" s="303">
        <v>596390</v>
      </c>
      <c r="G27" s="303">
        <v>16590</v>
      </c>
      <c r="H27" s="303">
        <v>79670</v>
      </c>
      <c r="I27" s="337">
        <v>2217840</v>
      </c>
      <c r="J27" s="226"/>
      <c r="K27" s="303"/>
      <c r="L27" s="303"/>
    </row>
    <row r="28" spans="2:25">
      <c r="B28" s="305" t="s">
        <v>237</v>
      </c>
      <c r="C28" s="303">
        <v>65260</v>
      </c>
      <c r="D28" s="303">
        <v>884140</v>
      </c>
      <c r="E28" s="303">
        <v>640740</v>
      </c>
      <c r="F28" s="303">
        <v>614050</v>
      </c>
      <c r="G28" s="303">
        <v>17250</v>
      </c>
      <c r="H28" s="303">
        <v>87140</v>
      </c>
      <c r="I28" s="337">
        <v>2308580</v>
      </c>
      <c r="J28" s="226"/>
      <c r="K28" s="303"/>
      <c r="L28" s="303"/>
    </row>
    <row r="29" spans="2:25">
      <c r="B29" s="305" t="s">
        <v>238</v>
      </c>
      <c r="C29" s="303">
        <v>66600</v>
      </c>
      <c r="D29" s="303">
        <v>899750</v>
      </c>
      <c r="E29" s="303">
        <v>634230</v>
      </c>
      <c r="F29" s="303">
        <v>599190</v>
      </c>
      <c r="G29" s="303">
        <v>18000</v>
      </c>
      <c r="H29" s="303">
        <v>113980</v>
      </c>
      <c r="I29" s="337">
        <v>2331730</v>
      </c>
      <c r="J29" s="226"/>
      <c r="K29" s="303"/>
      <c r="L29" s="303"/>
    </row>
    <row r="30" spans="2:25">
      <c r="B30" s="310" t="s">
        <v>239</v>
      </c>
      <c r="C30" s="339">
        <v>67450</v>
      </c>
      <c r="D30" s="339">
        <v>929080</v>
      </c>
      <c r="E30" s="339">
        <v>636620</v>
      </c>
      <c r="F30" s="339">
        <v>598710</v>
      </c>
      <c r="G30" s="339">
        <v>17240</v>
      </c>
      <c r="H30" s="339">
        <v>103160</v>
      </c>
      <c r="I30" s="340">
        <v>2352250</v>
      </c>
      <c r="J30" s="226"/>
      <c r="K30" s="303"/>
      <c r="L30" s="303"/>
    </row>
    <row r="31" spans="2:25" ht="24" customHeight="1">
      <c r="B31" s="244"/>
      <c r="C31" s="269"/>
      <c r="D31" s="269"/>
      <c r="E31" s="269"/>
      <c r="F31" s="269"/>
      <c r="G31" s="269"/>
      <c r="H31" s="269"/>
      <c r="I31" s="269"/>
      <c r="J31" s="269"/>
      <c r="K31" s="269"/>
      <c r="L31" s="269"/>
      <c r="M31" s="269"/>
      <c r="N31" s="269"/>
      <c r="O31" s="269"/>
      <c r="P31" s="269"/>
    </row>
    <row r="32" spans="2:25" ht="13.15">
      <c r="B32" s="305" t="s">
        <v>629</v>
      </c>
      <c r="C32" s="341"/>
      <c r="D32" s="341"/>
      <c r="E32" s="341"/>
      <c r="F32" s="341"/>
      <c r="G32" s="341"/>
      <c r="H32" s="341"/>
      <c r="I32" s="248" t="s">
        <v>583</v>
      </c>
      <c r="J32" s="269"/>
      <c r="K32" s="269"/>
      <c r="L32" s="269"/>
      <c r="M32" s="269"/>
      <c r="N32" s="269"/>
      <c r="O32" s="269"/>
      <c r="P32" s="269"/>
    </row>
    <row r="33" spans="2:17" ht="25.9">
      <c r="B33" s="342" t="s">
        <v>192</v>
      </c>
      <c r="C33" s="334" t="s">
        <v>648</v>
      </c>
      <c r="D33" s="334" t="s">
        <v>649</v>
      </c>
      <c r="E33" s="334" t="s">
        <v>650</v>
      </c>
      <c r="F33" s="334" t="s">
        <v>651</v>
      </c>
      <c r="G33" s="334" t="s">
        <v>652</v>
      </c>
      <c r="H33" s="334" t="s">
        <v>595</v>
      </c>
      <c r="I33" s="335" t="s">
        <v>653</v>
      </c>
      <c r="J33" s="264"/>
      <c r="K33" s="269"/>
      <c r="L33" s="269"/>
      <c r="M33" s="269"/>
      <c r="N33" s="269"/>
      <c r="O33" s="269"/>
      <c r="P33" s="269"/>
      <c r="Q33" s="269"/>
    </row>
    <row r="34" spans="2:17">
      <c r="B34" s="305" t="s">
        <v>225</v>
      </c>
      <c r="C34" s="199">
        <v>-27360</v>
      </c>
      <c r="D34" s="303">
        <v>48830</v>
      </c>
      <c r="E34" s="303">
        <v>20410</v>
      </c>
      <c r="F34" s="303">
        <v>18970</v>
      </c>
      <c r="G34" s="303">
        <v>100</v>
      </c>
      <c r="H34" s="303">
        <v>0</v>
      </c>
      <c r="I34" s="337">
        <v>60940</v>
      </c>
      <c r="J34" s="264"/>
      <c r="K34" s="269"/>
      <c r="L34" s="269"/>
      <c r="M34" s="269"/>
      <c r="N34" s="269"/>
      <c r="O34" s="269"/>
      <c r="P34" s="269"/>
      <c r="Q34" s="269"/>
    </row>
    <row r="35" spans="2:17">
      <c r="B35" s="305" t="s">
        <v>226</v>
      </c>
      <c r="C35" s="199">
        <v>-30500</v>
      </c>
      <c r="D35" s="303">
        <v>47600</v>
      </c>
      <c r="E35" s="303">
        <v>20170</v>
      </c>
      <c r="F35" s="303">
        <v>18620</v>
      </c>
      <c r="G35" s="303">
        <v>90</v>
      </c>
      <c r="H35" s="303">
        <v>0</v>
      </c>
      <c r="I35" s="337">
        <v>55980</v>
      </c>
      <c r="J35" s="264"/>
      <c r="K35" s="269"/>
      <c r="L35" s="269"/>
      <c r="M35" s="269"/>
      <c r="N35" s="269"/>
      <c r="O35" s="269"/>
      <c r="P35" s="269"/>
      <c r="Q35" s="269"/>
    </row>
    <row r="36" spans="2:17">
      <c r="B36" s="305" t="s">
        <v>227</v>
      </c>
      <c r="C36" s="199">
        <v>-29510</v>
      </c>
      <c r="D36" s="303">
        <v>52900</v>
      </c>
      <c r="E36" s="303">
        <v>20200</v>
      </c>
      <c r="F36" s="303">
        <v>19000</v>
      </c>
      <c r="G36" s="303">
        <v>170</v>
      </c>
      <c r="H36" s="303">
        <v>0</v>
      </c>
      <c r="I36" s="337">
        <v>62760</v>
      </c>
      <c r="J36" s="264"/>
      <c r="K36" s="269"/>
      <c r="L36" s="269"/>
      <c r="M36" s="269"/>
      <c r="N36" s="269"/>
      <c r="O36" s="269"/>
      <c r="P36" s="269"/>
      <c r="Q36" s="269"/>
    </row>
    <row r="37" spans="2:17">
      <c r="B37" s="305" t="s">
        <v>228</v>
      </c>
      <c r="C37" s="199">
        <v>-30700</v>
      </c>
      <c r="D37" s="303">
        <v>57210</v>
      </c>
      <c r="E37" s="303">
        <v>20890</v>
      </c>
      <c r="F37" s="303">
        <v>20560</v>
      </c>
      <c r="G37" s="303">
        <v>190</v>
      </c>
      <c r="H37" s="303">
        <v>0</v>
      </c>
      <c r="I37" s="337">
        <v>68140</v>
      </c>
      <c r="J37" s="264"/>
      <c r="K37" s="269"/>
      <c r="L37" s="269"/>
      <c r="M37" s="269"/>
      <c r="N37" s="269"/>
      <c r="O37" s="269"/>
      <c r="P37" s="269"/>
      <c r="Q37" s="269"/>
    </row>
    <row r="38" spans="2:17">
      <c r="B38" s="305" t="s">
        <v>229</v>
      </c>
      <c r="C38" s="199">
        <v>-31240</v>
      </c>
      <c r="D38" s="303">
        <v>55010</v>
      </c>
      <c r="E38" s="303">
        <v>20780</v>
      </c>
      <c r="F38" s="303">
        <v>19050</v>
      </c>
      <c r="G38" s="303">
        <v>210</v>
      </c>
      <c r="H38" s="303">
        <v>0</v>
      </c>
      <c r="I38" s="337">
        <v>63810</v>
      </c>
      <c r="J38" s="264"/>
      <c r="K38" s="269"/>
      <c r="L38" s="269"/>
      <c r="M38" s="269"/>
      <c r="N38" s="269"/>
      <c r="O38" s="269"/>
      <c r="P38" s="269"/>
      <c r="Q38" s="269"/>
    </row>
    <row r="39" spans="2:17">
      <c r="B39" s="305" t="s">
        <v>230</v>
      </c>
      <c r="C39" s="199">
        <v>-25420</v>
      </c>
      <c r="D39" s="303">
        <v>52790</v>
      </c>
      <c r="E39" s="303">
        <v>17870</v>
      </c>
      <c r="F39" s="303">
        <v>18210</v>
      </c>
      <c r="G39" s="303">
        <v>180</v>
      </c>
      <c r="H39" s="303">
        <v>0</v>
      </c>
      <c r="I39" s="337">
        <v>63640</v>
      </c>
      <c r="J39" s="264"/>
      <c r="K39" s="269"/>
      <c r="L39" s="269"/>
      <c r="M39" s="269"/>
      <c r="N39" s="269"/>
      <c r="O39" s="269"/>
      <c r="P39" s="269"/>
      <c r="Q39" s="269"/>
    </row>
    <row r="40" spans="2:17">
      <c r="B40" s="305" t="s">
        <v>231</v>
      </c>
      <c r="C40" s="199">
        <v>-32650</v>
      </c>
      <c r="D40" s="303">
        <v>61090</v>
      </c>
      <c r="E40" s="303">
        <v>20540</v>
      </c>
      <c r="F40" s="303">
        <v>20020</v>
      </c>
      <c r="G40" s="303">
        <v>200</v>
      </c>
      <c r="H40" s="303">
        <v>0</v>
      </c>
      <c r="I40" s="337">
        <v>69200</v>
      </c>
      <c r="J40" s="264"/>
      <c r="K40" s="269"/>
      <c r="L40" s="269"/>
      <c r="M40" s="269"/>
      <c r="N40" s="269"/>
      <c r="O40" s="269"/>
      <c r="P40" s="269"/>
      <c r="Q40" s="269"/>
    </row>
    <row r="41" spans="2:17">
      <c r="B41" s="305" t="s">
        <v>232</v>
      </c>
      <c r="C41" s="199">
        <v>-39590</v>
      </c>
      <c r="D41" s="303">
        <v>71270</v>
      </c>
      <c r="E41" s="303">
        <v>23390</v>
      </c>
      <c r="F41" s="303">
        <v>23120</v>
      </c>
      <c r="G41" s="303">
        <v>240</v>
      </c>
      <c r="H41" s="303">
        <v>0</v>
      </c>
      <c r="I41" s="337">
        <v>78430</v>
      </c>
      <c r="J41" s="264"/>
      <c r="K41" s="269"/>
      <c r="L41" s="269"/>
      <c r="M41" s="269"/>
      <c r="N41" s="269"/>
      <c r="O41" s="269"/>
      <c r="P41" s="269"/>
      <c r="Q41" s="269"/>
    </row>
    <row r="42" spans="2:17">
      <c r="B42" s="305" t="s">
        <v>233</v>
      </c>
      <c r="C42" s="199">
        <v>-40470</v>
      </c>
      <c r="D42" s="303">
        <v>73070</v>
      </c>
      <c r="E42" s="303">
        <v>26150</v>
      </c>
      <c r="F42" s="303">
        <v>23090</v>
      </c>
      <c r="G42" s="303">
        <v>240</v>
      </c>
      <c r="H42" s="303">
        <v>0</v>
      </c>
      <c r="I42" s="337">
        <v>82070</v>
      </c>
      <c r="J42" s="264"/>
      <c r="K42" s="269"/>
      <c r="L42" s="269"/>
      <c r="M42" s="269"/>
      <c r="N42" s="269"/>
      <c r="O42" s="269"/>
      <c r="P42" s="269"/>
      <c r="Q42" s="269"/>
    </row>
    <row r="43" spans="2:17">
      <c r="B43" s="305" t="s">
        <v>234</v>
      </c>
      <c r="C43" s="199">
        <v>-38470</v>
      </c>
      <c r="D43" s="303">
        <v>77970</v>
      </c>
      <c r="E43" s="303">
        <v>24000</v>
      </c>
      <c r="F43" s="303">
        <v>24440</v>
      </c>
      <c r="G43" s="303">
        <v>240</v>
      </c>
      <c r="H43" s="303">
        <v>0</v>
      </c>
      <c r="I43" s="337">
        <v>88170</v>
      </c>
      <c r="J43" s="264"/>
      <c r="K43" s="269"/>
      <c r="L43" s="269"/>
      <c r="M43" s="269"/>
      <c r="N43" s="269"/>
      <c r="O43" s="269"/>
      <c r="P43" s="269"/>
      <c r="Q43" s="269"/>
    </row>
    <row r="44" spans="2:17" ht="12.75" customHeight="1">
      <c r="B44" s="305" t="s">
        <v>235</v>
      </c>
      <c r="C44" s="199">
        <v>-39210</v>
      </c>
      <c r="D44" s="303">
        <v>80610</v>
      </c>
      <c r="E44" s="303">
        <v>25690</v>
      </c>
      <c r="F44" s="303">
        <v>25710</v>
      </c>
      <c r="G44" s="303">
        <v>260</v>
      </c>
      <c r="H44" s="303">
        <v>0</v>
      </c>
      <c r="I44" s="337">
        <v>93060</v>
      </c>
      <c r="J44" s="269"/>
      <c r="K44" s="269"/>
      <c r="L44" s="269"/>
      <c r="M44" s="269"/>
      <c r="N44" s="269"/>
      <c r="O44" s="269"/>
      <c r="P44" s="269"/>
    </row>
    <row r="45" spans="2:17" ht="12.75" customHeight="1">
      <c r="B45" s="305" t="s">
        <v>236</v>
      </c>
      <c r="C45" s="199">
        <v>-39740</v>
      </c>
      <c r="D45" s="303">
        <v>83210</v>
      </c>
      <c r="E45" s="303">
        <v>27090</v>
      </c>
      <c r="F45" s="303">
        <v>26340</v>
      </c>
      <c r="G45" s="303">
        <v>260</v>
      </c>
      <c r="H45" s="303">
        <v>0</v>
      </c>
      <c r="I45" s="337">
        <v>97160</v>
      </c>
      <c r="J45" s="269"/>
      <c r="K45" s="269"/>
      <c r="L45" s="269"/>
      <c r="M45" s="269"/>
      <c r="N45" s="269"/>
      <c r="O45" s="269"/>
      <c r="P45" s="269"/>
    </row>
    <row r="46" spans="2:17" ht="12.75" customHeight="1">
      <c r="B46" s="305" t="s">
        <v>237</v>
      </c>
      <c r="C46" s="199">
        <v>-41770</v>
      </c>
      <c r="D46" s="303">
        <v>86650</v>
      </c>
      <c r="E46" s="303">
        <v>28260</v>
      </c>
      <c r="F46" s="303">
        <v>26700</v>
      </c>
      <c r="G46" s="303">
        <v>270</v>
      </c>
      <c r="H46" s="303">
        <v>0</v>
      </c>
      <c r="I46" s="337">
        <v>100110</v>
      </c>
      <c r="J46" s="269"/>
      <c r="K46" s="269"/>
      <c r="L46" s="269"/>
      <c r="M46" s="269"/>
      <c r="N46" s="269"/>
      <c r="O46" s="269"/>
      <c r="P46" s="269"/>
    </row>
    <row r="47" spans="2:17" ht="12.75" customHeight="1">
      <c r="B47" s="305" t="s">
        <v>238</v>
      </c>
      <c r="C47" s="199">
        <v>-43720</v>
      </c>
      <c r="D47" s="303">
        <v>89410</v>
      </c>
      <c r="E47" s="303">
        <v>28800</v>
      </c>
      <c r="F47" s="303">
        <v>28180</v>
      </c>
      <c r="G47" s="303">
        <v>270</v>
      </c>
      <c r="H47" s="303">
        <v>0</v>
      </c>
      <c r="I47" s="337">
        <v>102930</v>
      </c>
      <c r="J47" s="269"/>
      <c r="K47" s="269"/>
      <c r="L47" s="269"/>
      <c r="M47" s="269"/>
      <c r="N47" s="269"/>
      <c r="O47" s="269"/>
      <c r="P47" s="269"/>
    </row>
    <row r="48" spans="2:17" ht="12.75" customHeight="1">
      <c r="B48" s="310" t="s">
        <v>239</v>
      </c>
      <c r="C48" s="343">
        <v>-46290</v>
      </c>
      <c r="D48" s="339">
        <v>93140</v>
      </c>
      <c r="E48" s="339">
        <v>29790</v>
      </c>
      <c r="F48" s="339">
        <v>28400</v>
      </c>
      <c r="G48" s="339">
        <v>260</v>
      </c>
      <c r="H48" s="339">
        <v>0</v>
      </c>
      <c r="I48" s="340">
        <v>105300</v>
      </c>
      <c r="J48" s="269"/>
      <c r="K48" s="269"/>
      <c r="L48" s="269"/>
      <c r="M48" s="269"/>
      <c r="N48" s="269"/>
      <c r="O48" s="269"/>
      <c r="P48" s="269"/>
    </row>
    <row r="49" spans="2:16" ht="12.75" customHeight="1">
      <c r="B49" s="244"/>
      <c r="C49" s="341"/>
      <c r="D49" s="341"/>
      <c r="E49" s="341"/>
      <c r="F49" s="341"/>
      <c r="G49" s="341"/>
      <c r="H49" s="341"/>
      <c r="I49" s="264"/>
      <c r="J49" s="269"/>
      <c r="K49" s="269"/>
      <c r="L49" s="269"/>
      <c r="M49" s="269"/>
      <c r="N49" s="269"/>
      <c r="O49" s="269"/>
      <c r="P49" s="269"/>
    </row>
    <row r="50" spans="2:16" ht="12.75" customHeight="1">
      <c r="B50" s="546" t="s">
        <v>654</v>
      </c>
      <c r="C50" s="546"/>
      <c r="D50" s="546"/>
      <c r="E50" s="546"/>
      <c r="F50" s="546"/>
      <c r="G50" s="546"/>
      <c r="H50" s="546"/>
      <c r="I50" s="546"/>
      <c r="J50" s="546"/>
      <c r="K50" s="546"/>
      <c r="L50" s="546"/>
      <c r="M50" s="546"/>
      <c r="N50" s="546"/>
    </row>
    <row r="51" spans="2:16">
      <c r="B51" s="344"/>
      <c r="C51" s="344"/>
      <c r="D51" s="344"/>
      <c r="E51" s="344"/>
      <c r="F51" s="344"/>
      <c r="G51" s="344"/>
      <c r="H51" s="344"/>
      <c r="I51" s="344"/>
    </row>
    <row r="52" spans="2:16">
      <c r="D52" s="345"/>
      <c r="E52" s="345"/>
    </row>
    <row r="53" spans="2:16">
      <c r="D53" s="345"/>
      <c r="E53" s="345"/>
    </row>
    <row r="54" spans="2:16">
      <c r="D54" s="345"/>
      <c r="E54" s="345"/>
    </row>
    <row r="55" spans="2:16">
      <c r="D55" s="345"/>
      <c r="E55" s="345"/>
    </row>
  </sheetData>
  <mergeCells count="5">
    <mergeCell ref="A1:H1"/>
    <mergeCell ref="I1:J1"/>
    <mergeCell ref="A3:J7"/>
    <mergeCell ref="A9:J13"/>
    <mergeCell ref="B50:N50"/>
  </mergeCells>
  <pageMargins left="0.75" right="0.75" top="1" bottom="1" header="0.5" footer="0.5"/>
  <pageSetup paperSize="9" scale="54"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9E7A7"/>
  </sheetPr>
  <dimension ref="A1:Q50"/>
  <sheetViews>
    <sheetView workbookViewId="0">
      <selection sqref="A1:H1"/>
    </sheetView>
  </sheetViews>
  <sheetFormatPr defaultColWidth="9.1328125" defaultRowHeight="12.75"/>
  <cols>
    <col min="1" max="1" width="1.86328125" style="1" customWidth="1"/>
    <col min="2" max="2" width="15.73046875" style="1" customWidth="1"/>
    <col min="3" max="14" width="13" style="1" customWidth="1"/>
    <col min="15" max="15" width="13.1328125" style="1" customWidth="1"/>
    <col min="16" max="16384" width="9.1328125" style="1"/>
  </cols>
  <sheetData>
    <row r="1" spans="1:15" s="71" customFormat="1" ht="24.75" customHeight="1" thickBot="1">
      <c r="A1" s="539" t="s">
        <v>43</v>
      </c>
      <c r="B1" s="539"/>
      <c r="C1" s="539"/>
      <c r="D1" s="539"/>
      <c r="E1" s="539"/>
      <c r="F1" s="539"/>
      <c r="G1" s="539"/>
      <c r="H1" s="539"/>
      <c r="I1" s="346"/>
      <c r="J1" s="346"/>
      <c r="K1" s="346"/>
      <c r="L1" s="346"/>
      <c r="M1" s="346"/>
      <c r="N1" s="346"/>
      <c r="O1" s="346"/>
    </row>
    <row r="3" spans="1:15">
      <c r="A3" s="518" t="s">
        <v>655</v>
      </c>
      <c r="B3" s="545"/>
      <c r="C3" s="545"/>
      <c r="D3" s="545"/>
      <c r="E3" s="545"/>
      <c r="F3" s="545"/>
      <c r="G3" s="545"/>
      <c r="H3" s="545"/>
      <c r="I3" s="545"/>
      <c r="J3" s="545"/>
      <c r="K3" s="545"/>
      <c r="L3" s="545"/>
      <c r="M3" s="545"/>
      <c r="N3" s="545"/>
      <c r="O3" s="545"/>
    </row>
    <row r="4" spans="1:15" ht="12.75" customHeight="1">
      <c r="A4" s="545"/>
      <c r="B4" s="545"/>
      <c r="C4" s="545"/>
      <c r="D4" s="545"/>
      <c r="E4" s="545"/>
      <c r="F4" s="545"/>
      <c r="G4" s="545"/>
      <c r="H4" s="545"/>
      <c r="I4" s="545"/>
      <c r="J4" s="545"/>
      <c r="K4" s="545"/>
      <c r="L4" s="545"/>
      <c r="M4" s="545"/>
      <c r="N4" s="545"/>
      <c r="O4" s="545"/>
    </row>
    <row r="5" spans="1:15" ht="13.15">
      <c r="B5" s="2"/>
      <c r="C5" s="222"/>
      <c r="D5" s="148"/>
      <c r="E5" s="148"/>
      <c r="F5" s="314"/>
      <c r="G5" s="331"/>
      <c r="H5" s="331"/>
      <c r="I5" s="331"/>
      <c r="J5" s="148"/>
      <c r="K5" s="148"/>
      <c r="L5" s="151"/>
      <c r="M5" s="152"/>
    </row>
    <row r="6" spans="1:15">
      <c r="A6" s="545" t="s">
        <v>656</v>
      </c>
      <c r="B6" s="545"/>
      <c r="C6" s="545"/>
      <c r="D6" s="545"/>
      <c r="E6" s="545"/>
      <c r="F6" s="545"/>
      <c r="G6" s="545"/>
      <c r="H6" s="545"/>
      <c r="I6" s="545"/>
      <c r="J6" s="545"/>
      <c r="K6" s="545"/>
      <c r="L6" s="545"/>
      <c r="M6" s="545"/>
      <c r="N6" s="545"/>
      <c r="O6" s="545"/>
    </row>
    <row r="7" spans="1:15" ht="14.25" customHeight="1">
      <c r="A7" s="545"/>
      <c r="B7" s="545"/>
      <c r="C7" s="545"/>
      <c r="D7" s="545"/>
      <c r="E7" s="545"/>
      <c r="F7" s="545"/>
      <c r="G7" s="545"/>
      <c r="H7" s="545"/>
      <c r="I7" s="545"/>
      <c r="J7" s="545"/>
      <c r="K7" s="545"/>
      <c r="L7" s="545"/>
      <c r="M7" s="545"/>
      <c r="N7" s="545"/>
      <c r="O7" s="545"/>
    </row>
    <row r="8" spans="1:15">
      <c r="A8" s="545"/>
      <c r="B8" s="545"/>
      <c r="C8" s="545"/>
      <c r="D8" s="545"/>
      <c r="E8" s="545"/>
      <c r="F8" s="545"/>
      <c r="G8" s="545"/>
      <c r="H8" s="545"/>
      <c r="I8" s="545"/>
      <c r="J8" s="545"/>
      <c r="K8" s="545"/>
      <c r="L8" s="545"/>
      <c r="M8" s="545"/>
      <c r="N8" s="545"/>
      <c r="O8" s="545"/>
    </row>
    <row r="9" spans="1:15">
      <c r="O9" s="557" t="s">
        <v>657</v>
      </c>
    </row>
    <row r="10" spans="1:15">
      <c r="B10" s="310" t="s">
        <v>658</v>
      </c>
      <c r="C10" s="559"/>
      <c r="D10" s="559"/>
      <c r="E10" s="559"/>
      <c r="F10" s="559"/>
      <c r="G10" s="559"/>
      <c r="H10" s="559"/>
      <c r="I10" s="559"/>
      <c r="J10" s="559"/>
      <c r="K10" s="559"/>
      <c r="L10" s="559"/>
      <c r="M10" s="559"/>
      <c r="N10" s="129"/>
      <c r="O10" s="558"/>
    </row>
    <row r="11" spans="1:15" ht="23.65">
      <c r="B11" s="257" t="s">
        <v>192</v>
      </c>
      <c r="C11" s="347" t="s">
        <v>659</v>
      </c>
      <c r="D11" s="347" t="s">
        <v>660</v>
      </c>
      <c r="E11" s="347" t="s">
        <v>661</v>
      </c>
      <c r="F11" s="347" t="s">
        <v>662</v>
      </c>
      <c r="G11" s="347" t="s">
        <v>663</v>
      </c>
      <c r="H11" s="347" t="s">
        <v>664</v>
      </c>
      <c r="I11" s="347" t="s">
        <v>665</v>
      </c>
      <c r="J11" s="347" t="s">
        <v>666</v>
      </c>
      <c r="K11" s="347" t="s">
        <v>667</v>
      </c>
      <c r="L11" s="347" t="s">
        <v>668</v>
      </c>
      <c r="M11" s="347" t="s">
        <v>669</v>
      </c>
      <c r="N11" s="347" t="s">
        <v>670</v>
      </c>
      <c r="O11" s="348" t="s">
        <v>464</v>
      </c>
    </row>
    <row r="12" spans="1:15">
      <c r="B12" s="349" t="s">
        <v>225</v>
      </c>
      <c r="C12" s="350">
        <v>130</v>
      </c>
      <c r="D12" s="350">
        <v>650</v>
      </c>
      <c r="E12" s="350">
        <v>1300</v>
      </c>
      <c r="F12" s="350">
        <v>6480</v>
      </c>
      <c r="G12" s="350">
        <v>12970</v>
      </c>
      <c r="H12" s="350">
        <v>64830</v>
      </c>
      <c r="I12" s="350">
        <v>129670</v>
      </c>
      <c r="J12" s="350">
        <v>259330</v>
      </c>
      <c r="K12" s="350">
        <v>389000</v>
      </c>
      <c r="L12" s="350">
        <v>518670</v>
      </c>
      <c r="M12" s="350">
        <v>648340</v>
      </c>
      <c r="N12" s="350">
        <v>648330</v>
      </c>
      <c r="O12" s="351">
        <v>1296660</v>
      </c>
    </row>
    <row r="13" spans="1:15">
      <c r="B13" s="270" t="s">
        <v>226</v>
      </c>
      <c r="C13" s="236">
        <v>130</v>
      </c>
      <c r="D13" s="236">
        <v>660</v>
      </c>
      <c r="E13" s="236">
        <v>1310</v>
      </c>
      <c r="F13" s="236">
        <v>6570</v>
      </c>
      <c r="G13" s="236">
        <v>13150</v>
      </c>
      <c r="H13" s="236">
        <v>65730</v>
      </c>
      <c r="I13" s="236">
        <v>131470</v>
      </c>
      <c r="J13" s="236">
        <v>262930</v>
      </c>
      <c r="K13" s="236">
        <v>394400</v>
      </c>
      <c r="L13" s="236">
        <v>525860</v>
      </c>
      <c r="M13" s="236">
        <v>657330</v>
      </c>
      <c r="N13" s="236">
        <v>657320</v>
      </c>
      <c r="O13" s="237">
        <v>1314650</v>
      </c>
    </row>
    <row r="14" spans="1:15">
      <c r="B14" s="270" t="s">
        <v>227</v>
      </c>
      <c r="C14" s="236">
        <v>140</v>
      </c>
      <c r="D14" s="236">
        <v>670</v>
      </c>
      <c r="E14" s="236">
        <v>1340</v>
      </c>
      <c r="F14" s="236">
        <v>6720</v>
      </c>
      <c r="G14" s="236">
        <v>13430</v>
      </c>
      <c r="H14" s="236">
        <v>67150</v>
      </c>
      <c r="I14" s="236">
        <v>134290</v>
      </c>
      <c r="J14" s="236">
        <v>268590</v>
      </c>
      <c r="K14" s="236">
        <v>402880</v>
      </c>
      <c r="L14" s="236">
        <v>537180</v>
      </c>
      <c r="M14" s="236">
        <v>671470</v>
      </c>
      <c r="N14" s="236">
        <v>671410</v>
      </c>
      <c r="O14" s="237">
        <v>1342880</v>
      </c>
    </row>
    <row r="15" spans="1:15">
      <c r="B15" s="270" t="s">
        <v>228</v>
      </c>
      <c r="C15" s="236">
        <v>140</v>
      </c>
      <c r="D15" s="236">
        <v>690</v>
      </c>
      <c r="E15" s="236">
        <v>1380</v>
      </c>
      <c r="F15" s="236">
        <v>6890</v>
      </c>
      <c r="G15" s="236">
        <v>13780</v>
      </c>
      <c r="H15" s="236">
        <v>68880</v>
      </c>
      <c r="I15" s="236">
        <v>137750</v>
      </c>
      <c r="J15" s="236">
        <v>275510</v>
      </c>
      <c r="K15" s="236">
        <v>413260</v>
      </c>
      <c r="L15" s="236">
        <v>551010</v>
      </c>
      <c r="M15" s="236">
        <v>688760</v>
      </c>
      <c r="N15" s="236">
        <v>688710</v>
      </c>
      <c r="O15" s="237">
        <v>1377480</v>
      </c>
    </row>
    <row r="16" spans="1:15">
      <c r="B16" s="270" t="s">
        <v>229</v>
      </c>
      <c r="C16" s="236">
        <v>140</v>
      </c>
      <c r="D16" s="236">
        <v>680</v>
      </c>
      <c r="E16" s="236">
        <v>1360</v>
      </c>
      <c r="F16" s="236">
        <v>6810</v>
      </c>
      <c r="G16" s="236">
        <v>13610</v>
      </c>
      <c r="H16" s="236">
        <v>68060</v>
      </c>
      <c r="I16" s="236">
        <v>136110</v>
      </c>
      <c r="J16" s="236">
        <v>272220</v>
      </c>
      <c r="K16" s="236">
        <v>408330</v>
      </c>
      <c r="L16" s="236">
        <v>544450</v>
      </c>
      <c r="M16" s="236">
        <v>680560</v>
      </c>
      <c r="N16" s="236">
        <v>680540</v>
      </c>
      <c r="O16" s="237">
        <v>1361100</v>
      </c>
    </row>
    <row r="17" spans="2:17">
      <c r="B17" s="270" t="s">
        <v>230</v>
      </c>
      <c r="C17" s="236">
        <v>130</v>
      </c>
      <c r="D17" s="236">
        <v>660</v>
      </c>
      <c r="E17" s="236">
        <v>1320</v>
      </c>
      <c r="F17" s="236">
        <v>6610</v>
      </c>
      <c r="G17" s="236">
        <v>13220</v>
      </c>
      <c r="H17" s="236">
        <v>66080</v>
      </c>
      <c r="I17" s="236">
        <v>132160</v>
      </c>
      <c r="J17" s="236">
        <v>264330</v>
      </c>
      <c r="K17" s="236">
        <v>396490</v>
      </c>
      <c r="L17" s="236">
        <v>528660</v>
      </c>
      <c r="M17" s="236">
        <v>660820</v>
      </c>
      <c r="N17" s="236">
        <v>660800</v>
      </c>
      <c r="O17" s="237">
        <v>1321620</v>
      </c>
    </row>
    <row r="18" spans="2:17">
      <c r="B18" s="270" t="s">
        <v>231</v>
      </c>
      <c r="C18" s="236">
        <v>130</v>
      </c>
      <c r="D18" s="236">
        <v>670</v>
      </c>
      <c r="E18" s="236">
        <v>1330</v>
      </c>
      <c r="F18" s="236">
        <v>6640</v>
      </c>
      <c r="G18" s="236">
        <v>13290</v>
      </c>
      <c r="H18" s="236">
        <v>66430</v>
      </c>
      <c r="I18" s="236">
        <v>132860</v>
      </c>
      <c r="J18" s="236">
        <v>265720</v>
      </c>
      <c r="K18" s="236">
        <v>398580</v>
      </c>
      <c r="L18" s="236">
        <v>531430</v>
      </c>
      <c r="M18" s="236">
        <v>664290</v>
      </c>
      <c r="N18" s="236">
        <v>664260</v>
      </c>
      <c r="O18" s="237">
        <v>1328550</v>
      </c>
    </row>
    <row r="19" spans="2:17">
      <c r="B19" s="270" t="s">
        <v>232</v>
      </c>
      <c r="C19" s="236">
        <v>140</v>
      </c>
      <c r="D19" s="236">
        <v>670</v>
      </c>
      <c r="E19" s="236">
        <v>1340</v>
      </c>
      <c r="F19" s="236">
        <v>6710</v>
      </c>
      <c r="G19" s="236">
        <v>13420</v>
      </c>
      <c r="H19" s="236">
        <v>67120</v>
      </c>
      <c r="I19" s="236">
        <v>134240</v>
      </c>
      <c r="J19" s="236">
        <v>268470</v>
      </c>
      <c r="K19" s="236">
        <v>402700</v>
      </c>
      <c r="L19" s="236">
        <v>536940</v>
      </c>
      <c r="M19" s="236">
        <v>671170</v>
      </c>
      <c r="N19" s="236">
        <v>671140</v>
      </c>
      <c r="O19" s="237">
        <v>1342310</v>
      </c>
    </row>
    <row r="20" spans="2:17">
      <c r="B20" s="270" t="s">
        <v>233</v>
      </c>
      <c r="C20" s="236">
        <v>140</v>
      </c>
      <c r="D20" s="236">
        <v>680</v>
      </c>
      <c r="E20" s="236">
        <v>1350</v>
      </c>
      <c r="F20" s="236">
        <v>6760</v>
      </c>
      <c r="G20" s="236">
        <v>13520</v>
      </c>
      <c r="H20" s="236">
        <v>67570</v>
      </c>
      <c r="I20" s="236">
        <v>135140</v>
      </c>
      <c r="J20" s="236">
        <v>270290</v>
      </c>
      <c r="K20" s="236">
        <v>405430</v>
      </c>
      <c r="L20" s="236">
        <v>540570</v>
      </c>
      <c r="M20" s="236">
        <v>675720</v>
      </c>
      <c r="N20" s="236">
        <v>675690</v>
      </c>
      <c r="O20" s="237">
        <v>1351400</v>
      </c>
    </row>
    <row r="21" spans="2:17">
      <c r="B21" s="305" t="s">
        <v>234</v>
      </c>
      <c r="C21" s="236">
        <v>140</v>
      </c>
      <c r="D21" s="236">
        <v>690</v>
      </c>
      <c r="E21" s="236">
        <v>1380</v>
      </c>
      <c r="F21" s="236">
        <v>6910</v>
      </c>
      <c r="G21" s="236">
        <v>13830</v>
      </c>
      <c r="H21" s="236">
        <v>69130</v>
      </c>
      <c r="I21" s="236">
        <v>138250</v>
      </c>
      <c r="J21" s="236">
        <v>276500</v>
      </c>
      <c r="K21" s="236">
        <v>414750</v>
      </c>
      <c r="L21" s="236">
        <v>553000</v>
      </c>
      <c r="M21" s="236">
        <v>691250</v>
      </c>
      <c r="N21" s="236">
        <v>691220</v>
      </c>
      <c r="O21" s="237">
        <v>1382470</v>
      </c>
    </row>
    <row r="22" spans="2:17">
      <c r="B22" s="305" t="s">
        <v>235</v>
      </c>
      <c r="C22" s="236">
        <v>140</v>
      </c>
      <c r="D22" s="236">
        <v>720</v>
      </c>
      <c r="E22" s="236">
        <v>1430</v>
      </c>
      <c r="F22" s="236">
        <v>7170</v>
      </c>
      <c r="G22" s="236">
        <v>14340</v>
      </c>
      <c r="H22" s="236">
        <v>71680</v>
      </c>
      <c r="I22" s="236">
        <v>143350</v>
      </c>
      <c r="J22" s="236">
        <v>286700</v>
      </c>
      <c r="K22" s="236">
        <v>430050</v>
      </c>
      <c r="L22" s="236">
        <v>573400</v>
      </c>
      <c r="M22" s="236">
        <v>716750</v>
      </c>
      <c r="N22" s="236">
        <v>716740</v>
      </c>
      <c r="O22" s="237">
        <v>1433490</v>
      </c>
    </row>
    <row r="23" spans="2:17">
      <c r="B23" s="305" t="s">
        <v>236</v>
      </c>
      <c r="C23" s="236">
        <v>150</v>
      </c>
      <c r="D23" s="236">
        <v>750</v>
      </c>
      <c r="E23" s="236">
        <v>1500</v>
      </c>
      <c r="F23" s="236">
        <v>7470</v>
      </c>
      <c r="G23" s="236">
        <v>14940</v>
      </c>
      <c r="H23" s="236">
        <v>74700</v>
      </c>
      <c r="I23" s="236">
        <v>149410</v>
      </c>
      <c r="J23" s="236">
        <v>298810</v>
      </c>
      <c r="K23" s="236">
        <v>448220</v>
      </c>
      <c r="L23" s="236">
        <v>597630</v>
      </c>
      <c r="M23" s="236">
        <v>747040</v>
      </c>
      <c r="N23" s="236">
        <v>747020</v>
      </c>
      <c r="O23" s="237">
        <v>1494060</v>
      </c>
    </row>
    <row r="24" spans="2:17">
      <c r="B24" s="305" t="s">
        <v>237</v>
      </c>
      <c r="C24" s="236">
        <v>160</v>
      </c>
      <c r="D24" s="236">
        <v>780</v>
      </c>
      <c r="E24" s="236">
        <v>1550</v>
      </c>
      <c r="F24" s="236">
        <v>7770</v>
      </c>
      <c r="G24" s="236">
        <v>15540</v>
      </c>
      <c r="H24" s="236">
        <v>77690</v>
      </c>
      <c r="I24" s="236">
        <v>155380</v>
      </c>
      <c r="J24" s="236">
        <v>310750</v>
      </c>
      <c r="K24" s="236">
        <v>466120</v>
      </c>
      <c r="L24" s="236">
        <v>621500</v>
      </c>
      <c r="M24" s="236">
        <v>776870</v>
      </c>
      <c r="N24" s="236">
        <v>776850</v>
      </c>
      <c r="O24" s="237">
        <v>1553720</v>
      </c>
    </row>
    <row r="25" spans="2:17">
      <c r="B25" s="270" t="s">
        <v>238</v>
      </c>
      <c r="C25" s="236">
        <v>150</v>
      </c>
      <c r="D25" s="236">
        <v>760</v>
      </c>
      <c r="E25" s="236">
        <v>1520</v>
      </c>
      <c r="F25" s="236">
        <v>7600</v>
      </c>
      <c r="G25" s="236">
        <v>15200</v>
      </c>
      <c r="H25" s="236">
        <v>75980</v>
      </c>
      <c r="I25" s="236">
        <v>151950</v>
      </c>
      <c r="J25" s="236">
        <v>303900</v>
      </c>
      <c r="K25" s="236">
        <v>455850</v>
      </c>
      <c r="L25" s="236">
        <v>607790</v>
      </c>
      <c r="M25" s="236">
        <v>759740</v>
      </c>
      <c r="N25" s="236">
        <v>759720</v>
      </c>
      <c r="O25" s="237">
        <v>1519460</v>
      </c>
      <c r="P25" s="352"/>
    </row>
    <row r="26" spans="2:17">
      <c r="B26" s="274" t="s">
        <v>239</v>
      </c>
      <c r="C26" s="242">
        <v>150</v>
      </c>
      <c r="D26" s="242">
        <v>760</v>
      </c>
      <c r="E26" s="242">
        <v>1530</v>
      </c>
      <c r="F26" s="242">
        <v>7620</v>
      </c>
      <c r="G26" s="242">
        <v>15250</v>
      </c>
      <c r="H26" s="242">
        <v>76230</v>
      </c>
      <c r="I26" s="242">
        <v>152460</v>
      </c>
      <c r="J26" s="242">
        <v>304930</v>
      </c>
      <c r="K26" s="242">
        <v>457390</v>
      </c>
      <c r="L26" s="242">
        <v>609850</v>
      </c>
      <c r="M26" s="242">
        <v>762320</v>
      </c>
      <c r="N26" s="242">
        <v>762290</v>
      </c>
      <c r="O26" s="243">
        <v>1524610</v>
      </c>
      <c r="P26" s="352"/>
    </row>
    <row r="27" spans="2:17">
      <c r="B27" s="244"/>
      <c r="C27" s="244"/>
      <c r="D27" s="244"/>
      <c r="E27" s="244"/>
      <c r="F27" s="244"/>
      <c r="G27" s="244"/>
      <c r="H27" s="244"/>
      <c r="I27" s="244"/>
      <c r="J27" s="244"/>
      <c r="K27" s="244"/>
      <c r="L27" s="244"/>
      <c r="M27" s="244"/>
      <c r="N27" s="2"/>
      <c r="O27" s="147"/>
    </row>
    <row r="28" spans="2:17" ht="13.15">
      <c r="B28" s="310" t="s">
        <v>883</v>
      </c>
      <c r="C28" s="559"/>
      <c r="D28" s="559"/>
      <c r="E28" s="559"/>
      <c r="F28" s="559"/>
      <c r="G28" s="559"/>
      <c r="H28" s="559"/>
      <c r="I28" s="559"/>
      <c r="J28" s="559"/>
      <c r="K28" s="559"/>
      <c r="L28" s="559"/>
      <c r="M28" s="559"/>
      <c r="N28" s="129"/>
      <c r="O28" s="280" t="s">
        <v>583</v>
      </c>
    </row>
    <row r="29" spans="2:17" ht="23.65">
      <c r="B29" s="257" t="s">
        <v>192</v>
      </c>
      <c r="C29" s="347" t="s">
        <v>659</v>
      </c>
      <c r="D29" s="347" t="s">
        <v>660</v>
      </c>
      <c r="E29" s="347" t="s">
        <v>661</v>
      </c>
      <c r="F29" s="347" t="s">
        <v>662</v>
      </c>
      <c r="G29" s="347" t="s">
        <v>663</v>
      </c>
      <c r="H29" s="347" t="s">
        <v>664</v>
      </c>
      <c r="I29" s="347" t="s">
        <v>665</v>
      </c>
      <c r="J29" s="347" t="s">
        <v>666</v>
      </c>
      <c r="K29" s="347" t="s">
        <v>667</v>
      </c>
      <c r="L29" s="347" t="s">
        <v>668</v>
      </c>
      <c r="M29" s="347" t="s">
        <v>669</v>
      </c>
      <c r="N29" s="347" t="s">
        <v>670</v>
      </c>
      <c r="O29" s="348" t="s">
        <v>464</v>
      </c>
    </row>
    <row r="30" spans="2:17">
      <c r="B30" s="349" t="s">
        <v>225</v>
      </c>
      <c r="C30" s="350">
        <v>24650</v>
      </c>
      <c r="D30" s="350">
        <v>37990</v>
      </c>
      <c r="E30" s="350">
        <v>44190</v>
      </c>
      <c r="F30" s="350">
        <v>58170</v>
      </c>
      <c r="G30" s="350">
        <v>64170</v>
      </c>
      <c r="H30" s="350">
        <v>78230</v>
      </c>
      <c r="I30" s="350">
        <v>84280</v>
      </c>
      <c r="J30" s="350">
        <v>89980</v>
      </c>
      <c r="K30" s="350">
        <v>92990</v>
      </c>
      <c r="L30" s="350">
        <v>94940</v>
      </c>
      <c r="M30" s="350">
        <v>96320</v>
      </c>
      <c r="N30" s="350">
        <v>2470</v>
      </c>
      <c r="O30" s="351">
        <v>98790</v>
      </c>
      <c r="Q30" s="236"/>
    </row>
    <row r="31" spans="2:17">
      <c r="B31" s="270" t="s">
        <v>226</v>
      </c>
      <c r="C31" s="236">
        <v>26000</v>
      </c>
      <c r="D31" s="236">
        <v>39870</v>
      </c>
      <c r="E31" s="236">
        <v>46270</v>
      </c>
      <c r="F31" s="236">
        <v>60680</v>
      </c>
      <c r="G31" s="236">
        <v>66750</v>
      </c>
      <c r="H31" s="236">
        <v>80610</v>
      </c>
      <c r="I31" s="236">
        <v>86510</v>
      </c>
      <c r="J31" s="236">
        <v>92070</v>
      </c>
      <c r="K31" s="236">
        <v>95010</v>
      </c>
      <c r="L31" s="236">
        <v>96910</v>
      </c>
      <c r="M31" s="236">
        <v>98260</v>
      </c>
      <c r="N31" s="236">
        <v>2400</v>
      </c>
      <c r="O31" s="237">
        <v>100660</v>
      </c>
      <c r="Q31" s="236"/>
    </row>
    <row r="32" spans="2:17">
      <c r="B32" s="270" t="s">
        <v>227</v>
      </c>
      <c r="C32" s="236">
        <v>27160</v>
      </c>
      <c r="D32" s="236">
        <v>41800</v>
      </c>
      <c r="E32" s="236">
        <v>48770</v>
      </c>
      <c r="F32" s="236">
        <v>64520</v>
      </c>
      <c r="G32" s="236">
        <v>71210</v>
      </c>
      <c r="H32" s="236">
        <v>86900</v>
      </c>
      <c r="I32" s="236">
        <v>93570</v>
      </c>
      <c r="J32" s="236">
        <v>99810</v>
      </c>
      <c r="K32" s="236">
        <v>103080</v>
      </c>
      <c r="L32" s="236">
        <v>105190</v>
      </c>
      <c r="M32" s="236">
        <v>106690</v>
      </c>
      <c r="N32" s="236">
        <v>2690</v>
      </c>
      <c r="O32" s="237">
        <v>109380</v>
      </c>
      <c r="Q32" s="236"/>
    </row>
    <row r="33" spans="2:17">
      <c r="B33" s="270" t="s">
        <v>228</v>
      </c>
      <c r="C33" s="236">
        <v>28380</v>
      </c>
      <c r="D33" s="236">
        <v>43920</v>
      </c>
      <c r="E33" s="236">
        <v>51340</v>
      </c>
      <c r="F33" s="236">
        <v>68160</v>
      </c>
      <c r="G33" s="236">
        <v>75300</v>
      </c>
      <c r="H33" s="236">
        <v>91980</v>
      </c>
      <c r="I33" s="236">
        <v>99020</v>
      </c>
      <c r="J33" s="236">
        <v>105500</v>
      </c>
      <c r="K33" s="236">
        <v>108850</v>
      </c>
      <c r="L33" s="236">
        <v>111020</v>
      </c>
      <c r="M33" s="236">
        <v>112560</v>
      </c>
      <c r="N33" s="236">
        <v>2770</v>
      </c>
      <c r="O33" s="237">
        <v>115330</v>
      </c>
      <c r="Q33" s="236"/>
    </row>
    <row r="34" spans="2:17">
      <c r="B34" s="270" t="s">
        <v>229</v>
      </c>
      <c r="C34" s="236">
        <v>28500</v>
      </c>
      <c r="D34" s="236">
        <v>43640</v>
      </c>
      <c r="E34" s="236">
        <v>50580</v>
      </c>
      <c r="F34" s="236">
        <v>66160</v>
      </c>
      <c r="G34" s="236">
        <v>72760</v>
      </c>
      <c r="H34" s="236">
        <v>88220</v>
      </c>
      <c r="I34" s="236">
        <v>94780</v>
      </c>
      <c r="J34" s="236">
        <v>100880</v>
      </c>
      <c r="K34" s="236">
        <v>104070</v>
      </c>
      <c r="L34" s="236">
        <v>106160</v>
      </c>
      <c r="M34" s="236">
        <v>107660</v>
      </c>
      <c r="N34" s="236">
        <v>2730</v>
      </c>
      <c r="O34" s="237">
        <v>110390</v>
      </c>
      <c r="Q34" s="236"/>
    </row>
    <row r="35" spans="2:17">
      <c r="B35" s="270" t="s">
        <v>230</v>
      </c>
      <c r="C35" s="236">
        <v>27340</v>
      </c>
      <c r="D35" s="236">
        <v>41570</v>
      </c>
      <c r="E35" s="236">
        <v>48060</v>
      </c>
      <c r="F35" s="236">
        <v>62850</v>
      </c>
      <c r="G35" s="236">
        <v>68880</v>
      </c>
      <c r="H35" s="236">
        <v>82490</v>
      </c>
      <c r="I35" s="236">
        <v>88120</v>
      </c>
      <c r="J35" s="236">
        <v>93310</v>
      </c>
      <c r="K35" s="236">
        <v>96040</v>
      </c>
      <c r="L35" s="236">
        <v>97830</v>
      </c>
      <c r="M35" s="236">
        <v>99120</v>
      </c>
      <c r="N35" s="236">
        <v>2340</v>
      </c>
      <c r="O35" s="237">
        <v>101460</v>
      </c>
      <c r="Q35" s="236"/>
    </row>
    <row r="36" spans="2:17">
      <c r="B36" s="270" t="s">
        <v>231</v>
      </c>
      <c r="C36" s="236">
        <v>29990</v>
      </c>
      <c r="D36" s="236">
        <v>47010</v>
      </c>
      <c r="E36" s="236">
        <v>54740</v>
      </c>
      <c r="F36" s="236">
        <v>72230</v>
      </c>
      <c r="G36" s="236">
        <v>79310</v>
      </c>
      <c r="H36" s="236">
        <v>95410</v>
      </c>
      <c r="I36" s="236">
        <v>102040</v>
      </c>
      <c r="J36" s="236">
        <v>108120</v>
      </c>
      <c r="K36" s="236">
        <v>111310</v>
      </c>
      <c r="L36" s="236">
        <v>113410</v>
      </c>
      <c r="M36" s="236">
        <v>114920</v>
      </c>
      <c r="N36" s="236">
        <v>2740</v>
      </c>
      <c r="O36" s="237">
        <v>117660</v>
      </c>
      <c r="Q36" s="236"/>
    </row>
    <row r="37" spans="2:17">
      <c r="B37" s="270" t="s">
        <v>232</v>
      </c>
      <c r="C37" s="236">
        <v>36580</v>
      </c>
      <c r="D37" s="236">
        <v>56270</v>
      </c>
      <c r="E37" s="236">
        <v>65130</v>
      </c>
      <c r="F37" s="236">
        <v>85330</v>
      </c>
      <c r="G37" s="236">
        <v>93520</v>
      </c>
      <c r="H37" s="236">
        <v>111980</v>
      </c>
      <c r="I37" s="236">
        <v>119550</v>
      </c>
      <c r="J37" s="236">
        <v>126470</v>
      </c>
      <c r="K37" s="236">
        <v>130100</v>
      </c>
      <c r="L37" s="236">
        <v>132510</v>
      </c>
      <c r="M37" s="236">
        <v>134250</v>
      </c>
      <c r="N37" s="236">
        <v>3150</v>
      </c>
      <c r="O37" s="237">
        <v>137400</v>
      </c>
      <c r="Q37" s="236"/>
    </row>
    <row r="38" spans="2:17">
      <c r="B38" s="270" t="s">
        <v>233</v>
      </c>
      <c r="C38" s="236">
        <v>38130</v>
      </c>
      <c r="D38" s="236">
        <v>58030</v>
      </c>
      <c r="E38" s="236">
        <v>67050</v>
      </c>
      <c r="F38" s="236">
        <v>87830</v>
      </c>
      <c r="G38" s="236">
        <v>96250</v>
      </c>
      <c r="H38" s="236">
        <v>115170</v>
      </c>
      <c r="I38" s="236">
        <v>122890</v>
      </c>
      <c r="J38" s="236">
        <v>129930</v>
      </c>
      <c r="K38" s="236">
        <v>133610</v>
      </c>
      <c r="L38" s="236">
        <v>136060</v>
      </c>
      <c r="M38" s="236">
        <v>137840</v>
      </c>
      <c r="N38" s="236">
        <v>3240</v>
      </c>
      <c r="O38" s="237">
        <v>141080</v>
      </c>
      <c r="Q38" s="236"/>
    </row>
    <row r="39" spans="2:17">
      <c r="B39" s="305" t="s">
        <v>234</v>
      </c>
      <c r="C39" s="236">
        <v>38850</v>
      </c>
      <c r="D39" s="236">
        <v>59830</v>
      </c>
      <c r="E39" s="236">
        <v>69380</v>
      </c>
      <c r="F39" s="236">
        <v>91200</v>
      </c>
      <c r="G39" s="236">
        <v>100120</v>
      </c>
      <c r="H39" s="236">
        <v>120210</v>
      </c>
      <c r="I39" s="236">
        <v>128360</v>
      </c>
      <c r="J39" s="236">
        <v>135750</v>
      </c>
      <c r="K39" s="236">
        <v>139600</v>
      </c>
      <c r="L39" s="236">
        <v>142170</v>
      </c>
      <c r="M39" s="236">
        <v>144040</v>
      </c>
      <c r="N39" s="236">
        <v>3420</v>
      </c>
      <c r="O39" s="237">
        <v>147470</v>
      </c>
      <c r="Q39" s="236"/>
    </row>
    <row r="40" spans="2:17">
      <c r="B40" s="305" t="s">
        <v>235</v>
      </c>
      <c r="C40" s="236">
        <v>39460</v>
      </c>
      <c r="D40" s="236">
        <v>61260</v>
      </c>
      <c r="E40" s="236">
        <v>71290</v>
      </c>
      <c r="F40" s="236">
        <v>94270</v>
      </c>
      <c r="G40" s="236">
        <v>103750</v>
      </c>
      <c r="H40" s="236">
        <v>125160</v>
      </c>
      <c r="I40" s="236">
        <v>133870</v>
      </c>
      <c r="J40" s="236">
        <v>141740</v>
      </c>
      <c r="K40" s="236">
        <v>145820</v>
      </c>
      <c r="L40" s="236">
        <v>148540</v>
      </c>
      <c r="M40" s="236">
        <v>150530</v>
      </c>
      <c r="N40" s="236">
        <v>3640</v>
      </c>
      <c r="O40" s="237">
        <v>154180</v>
      </c>
      <c r="P40" s="338"/>
      <c r="Q40" s="236"/>
    </row>
    <row r="41" spans="2:17">
      <c r="B41" s="305" t="s">
        <v>236</v>
      </c>
      <c r="C41" s="236">
        <v>40200</v>
      </c>
      <c r="D41" s="236">
        <v>63000</v>
      </c>
      <c r="E41" s="236">
        <v>73420</v>
      </c>
      <c r="F41" s="236">
        <v>96970</v>
      </c>
      <c r="G41" s="236">
        <v>106750</v>
      </c>
      <c r="H41" s="236">
        <v>129180</v>
      </c>
      <c r="I41" s="236">
        <v>138310</v>
      </c>
      <c r="J41" s="236">
        <v>146520</v>
      </c>
      <c r="K41" s="236">
        <v>150750</v>
      </c>
      <c r="L41" s="236">
        <v>153590</v>
      </c>
      <c r="M41" s="236">
        <v>155670</v>
      </c>
      <c r="N41" s="236">
        <v>3800</v>
      </c>
      <c r="O41" s="237">
        <v>159470</v>
      </c>
      <c r="P41" s="338"/>
      <c r="Q41" s="236"/>
    </row>
    <row r="42" spans="2:17">
      <c r="B42" s="305" t="s">
        <v>237</v>
      </c>
      <c r="C42" s="236">
        <v>41390</v>
      </c>
      <c r="D42" s="236">
        <v>65280</v>
      </c>
      <c r="E42" s="236">
        <v>76210</v>
      </c>
      <c r="F42" s="236">
        <v>100810</v>
      </c>
      <c r="G42" s="236">
        <v>111000</v>
      </c>
      <c r="H42" s="236">
        <v>134380</v>
      </c>
      <c r="I42" s="236">
        <v>143820</v>
      </c>
      <c r="J42" s="236">
        <v>152270</v>
      </c>
      <c r="K42" s="236">
        <v>156630</v>
      </c>
      <c r="L42" s="236">
        <v>159560</v>
      </c>
      <c r="M42" s="236">
        <v>161710</v>
      </c>
      <c r="N42" s="236">
        <v>3870</v>
      </c>
      <c r="O42" s="237">
        <v>165580</v>
      </c>
      <c r="P42" s="338"/>
      <c r="Q42" s="236"/>
    </row>
    <row r="43" spans="2:17">
      <c r="B43" s="270" t="s">
        <v>238</v>
      </c>
      <c r="C43" s="236">
        <v>41340</v>
      </c>
      <c r="D43" s="236">
        <v>66370</v>
      </c>
      <c r="E43" s="236">
        <v>77850</v>
      </c>
      <c r="F43" s="236">
        <v>103980</v>
      </c>
      <c r="G43" s="236">
        <v>114690</v>
      </c>
      <c r="H43" s="236">
        <v>139080</v>
      </c>
      <c r="I43" s="236">
        <v>148910</v>
      </c>
      <c r="J43" s="236">
        <v>157730</v>
      </c>
      <c r="K43" s="236">
        <v>162380</v>
      </c>
      <c r="L43" s="236">
        <v>165560</v>
      </c>
      <c r="M43" s="236">
        <v>167910</v>
      </c>
      <c r="N43" s="236">
        <v>4130</v>
      </c>
      <c r="O43" s="237">
        <v>172040</v>
      </c>
      <c r="P43" s="353"/>
      <c r="Q43" s="354"/>
    </row>
    <row r="44" spans="2:17">
      <c r="B44" s="274" t="s">
        <v>239</v>
      </c>
      <c r="C44" s="242">
        <v>42330</v>
      </c>
      <c r="D44" s="242">
        <v>68510</v>
      </c>
      <c r="E44" s="242">
        <v>80430</v>
      </c>
      <c r="F44" s="242">
        <v>107700</v>
      </c>
      <c r="G44" s="242">
        <v>118870</v>
      </c>
      <c r="H44" s="242">
        <v>144130</v>
      </c>
      <c r="I44" s="242">
        <v>154270</v>
      </c>
      <c r="J44" s="242">
        <v>163360</v>
      </c>
      <c r="K44" s="242">
        <v>168180</v>
      </c>
      <c r="L44" s="242">
        <v>171490</v>
      </c>
      <c r="M44" s="242">
        <v>173940</v>
      </c>
      <c r="N44" s="242">
        <v>4290</v>
      </c>
      <c r="O44" s="243">
        <v>178220</v>
      </c>
      <c r="P44" s="353"/>
      <c r="Q44" s="354"/>
    </row>
    <row r="45" spans="2:17">
      <c r="B45" s="244"/>
      <c r="C45" s="244"/>
      <c r="D45" s="244"/>
      <c r="E45" s="244"/>
      <c r="F45" s="244"/>
      <c r="G45" s="244"/>
      <c r="H45" s="244"/>
      <c r="I45" s="244"/>
      <c r="J45" s="244"/>
      <c r="K45" s="244"/>
      <c r="L45" s="244"/>
      <c r="M45" s="244"/>
      <c r="N45" s="2"/>
      <c r="O45" s="147"/>
    </row>
    <row r="46" spans="2:17" ht="12.75" customHeight="1">
      <c r="B46" s="546" t="s">
        <v>882</v>
      </c>
      <c r="C46" s="546"/>
      <c r="D46" s="546"/>
      <c r="E46" s="546"/>
      <c r="F46" s="546"/>
      <c r="G46" s="546"/>
      <c r="H46" s="546"/>
      <c r="I46" s="546"/>
      <c r="J46" s="546"/>
      <c r="K46" s="546"/>
      <c r="L46" s="546"/>
      <c r="M46" s="546"/>
      <c r="N46" s="546"/>
      <c r="O46" s="546"/>
    </row>
    <row r="47" spans="2:17">
      <c r="B47" s="546"/>
      <c r="C47" s="546"/>
      <c r="D47" s="546"/>
      <c r="E47" s="546"/>
      <c r="F47" s="546"/>
      <c r="G47" s="546"/>
      <c r="H47" s="546"/>
      <c r="I47" s="546"/>
      <c r="J47" s="546"/>
      <c r="K47" s="546"/>
      <c r="L47" s="546"/>
      <c r="M47" s="546"/>
      <c r="N47" s="546"/>
      <c r="O47" s="546"/>
    </row>
    <row r="48" spans="2:17">
      <c r="B48" s="546"/>
      <c r="C48" s="546"/>
      <c r="D48" s="546"/>
      <c r="E48" s="546"/>
      <c r="F48" s="546"/>
      <c r="G48" s="546"/>
      <c r="H48" s="546"/>
      <c r="I48" s="546"/>
      <c r="J48" s="546"/>
      <c r="K48" s="546"/>
      <c r="L48" s="546"/>
      <c r="M48" s="546"/>
      <c r="N48" s="546"/>
      <c r="O48" s="546"/>
    </row>
    <row r="49" spans="2:15">
      <c r="B49" s="546"/>
      <c r="C49" s="546"/>
      <c r="D49" s="546"/>
      <c r="E49" s="546"/>
      <c r="F49" s="546"/>
      <c r="G49" s="546"/>
      <c r="H49" s="546"/>
      <c r="I49" s="546"/>
      <c r="J49" s="546"/>
      <c r="K49" s="546"/>
      <c r="L49" s="546"/>
      <c r="M49" s="546"/>
      <c r="N49" s="546"/>
      <c r="O49" s="546"/>
    </row>
    <row r="50" spans="2:15">
      <c r="B50" s="546"/>
      <c r="C50" s="546"/>
      <c r="D50" s="546"/>
      <c r="E50" s="546"/>
      <c r="F50" s="546"/>
      <c r="G50" s="546"/>
      <c r="H50" s="546"/>
      <c r="I50" s="546"/>
      <c r="J50" s="546"/>
      <c r="K50" s="546"/>
      <c r="L50" s="546"/>
      <c r="M50" s="546"/>
      <c r="N50" s="546"/>
      <c r="O50" s="546"/>
    </row>
  </sheetData>
  <mergeCells count="7">
    <mergeCell ref="B46:O50"/>
    <mergeCell ref="A1:H1"/>
    <mergeCell ref="A3:O4"/>
    <mergeCell ref="A6:O8"/>
    <mergeCell ref="O9:O10"/>
    <mergeCell ref="C10:M10"/>
    <mergeCell ref="C28:M28"/>
  </mergeCells>
  <pageMargins left="0.75" right="0.75" top="1" bottom="1" header="0.5" footer="0.5"/>
  <pageSetup paperSize="9" scale="55"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9E7A7"/>
  </sheetPr>
  <dimension ref="A1:AT49"/>
  <sheetViews>
    <sheetView workbookViewId="0">
      <selection sqref="A1:H1"/>
    </sheetView>
  </sheetViews>
  <sheetFormatPr defaultColWidth="9.1328125" defaultRowHeight="12.75"/>
  <cols>
    <col min="1" max="1" width="1.86328125" style="1" customWidth="1"/>
    <col min="2" max="2" width="15" style="1" customWidth="1"/>
    <col min="3" max="3" width="13.59765625" style="1" customWidth="1"/>
    <col min="4" max="15" width="15" style="1" customWidth="1"/>
    <col min="16" max="16" width="9.1328125" style="1"/>
    <col min="17" max="17" width="10.265625" style="1" bestFit="1" customWidth="1"/>
    <col min="18" max="16384" width="9.1328125" style="1"/>
  </cols>
  <sheetData>
    <row r="1" spans="1:46" s="71" customFormat="1" ht="24.75" customHeight="1" thickBot="1">
      <c r="A1" s="539" t="s">
        <v>45</v>
      </c>
      <c r="B1" s="539"/>
      <c r="C1" s="539"/>
      <c r="D1" s="539"/>
      <c r="E1" s="539"/>
      <c r="F1" s="539"/>
      <c r="G1" s="539"/>
      <c r="H1" s="539"/>
      <c r="I1" s="346"/>
      <c r="J1" s="346"/>
      <c r="K1" s="346"/>
      <c r="L1" s="346"/>
      <c r="M1" s="346"/>
      <c r="N1" s="346"/>
      <c r="O1" s="346"/>
    </row>
    <row r="3" spans="1:46">
      <c r="A3" s="552" t="s">
        <v>671</v>
      </c>
      <c r="B3" s="552"/>
      <c r="C3" s="552"/>
      <c r="D3" s="552"/>
      <c r="E3" s="552"/>
      <c r="F3" s="552"/>
      <c r="G3" s="552"/>
      <c r="H3" s="552"/>
      <c r="I3" s="552"/>
      <c r="J3" s="552"/>
      <c r="K3" s="552"/>
      <c r="L3" s="552"/>
      <c r="M3" s="552"/>
      <c r="N3" s="552"/>
      <c r="O3" s="552"/>
    </row>
    <row r="4" spans="1:46" ht="12.75" customHeight="1">
      <c r="A4" s="552"/>
      <c r="B4" s="552"/>
      <c r="C4" s="552"/>
      <c r="D4" s="552"/>
      <c r="E4" s="552"/>
      <c r="F4" s="552"/>
      <c r="G4" s="552"/>
      <c r="H4" s="552"/>
      <c r="I4" s="552"/>
      <c r="J4" s="552"/>
      <c r="K4" s="552"/>
      <c r="L4" s="552"/>
      <c r="M4" s="552"/>
      <c r="N4" s="552"/>
      <c r="O4" s="552"/>
    </row>
    <row r="5" spans="1:46" ht="12" customHeight="1">
      <c r="A5" s="552"/>
      <c r="B5" s="552"/>
      <c r="C5" s="552"/>
      <c r="D5" s="552"/>
      <c r="E5" s="552"/>
      <c r="F5" s="552"/>
      <c r="G5" s="552"/>
      <c r="H5" s="552"/>
      <c r="I5" s="552"/>
      <c r="J5" s="552"/>
      <c r="K5" s="552"/>
      <c r="L5" s="552"/>
      <c r="M5" s="552"/>
      <c r="N5" s="552"/>
      <c r="O5" s="552"/>
    </row>
    <row r="6" spans="1:46">
      <c r="A6" s="545" t="s">
        <v>672</v>
      </c>
      <c r="B6" s="545"/>
      <c r="C6" s="545"/>
      <c r="D6" s="545"/>
      <c r="E6" s="545"/>
      <c r="F6" s="545"/>
      <c r="G6" s="545"/>
      <c r="H6" s="545"/>
      <c r="I6" s="545"/>
      <c r="J6" s="545"/>
      <c r="K6" s="545"/>
      <c r="L6" s="545"/>
      <c r="M6" s="545"/>
      <c r="N6" s="545"/>
      <c r="O6" s="545"/>
    </row>
    <row r="7" spans="1:46">
      <c r="A7" s="545"/>
      <c r="B7" s="545"/>
      <c r="C7" s="545"/>
      <c r="D7" s="545"/>
      <c r="E7" s="545"/>
      <c r="F7" s="545"/>
      <c r="G7" s="545"/>
      <c r="H7" s="545"/>
      <c r="I7" s="545"/>
      <c r="J7" s="545"/>
      <c r="K7" s="545"/>
      <c r="L7" s="545"/>
      <c r="M7" s="545"/>
      <c r="N7" s="545"/>
      <c r="O7" s="545"/>
    </row>
    <row r="8" spans="1:46">
      <c r="A8" s="545"/>
      <c r="B8" s="545"/>
      <c r="C8" s="545"/>
      <c r="D8" s="545"/>
      <c r="E8" s="545"/>
      <c r="F8" s="545"/>
      <c r="G8" s="545"/>
      <c r="H8" s="545"/>
      <c r="I8" s="545"/>
      <c r="J8" s="545"/>
      <c r="K8" s="545"/>
      <c r="L8" s="545"/>
      <c r="M8" s="545"/>
      <c r="N8" s="545"/>
      <c r="O8" s="545"/>
    </row>
    <row r="9" spans="1:46" ht="32.25" customHeight="1">
      <c r="B9" s="310" t="s">
        <v>658</v>
      </c>
      <c r="C9" s="559"/>
      <c r="D9" s="559"/>
      <c r="E9" s="559"/>
      <c r="F9" s="559"/>
      <c r="G9" s="559"/>
      <c r="H9" s="559"/>
      <c r="I9" s="559"/>
      <c r="J9" s="559"/>
      <c r="K9" s="559"/>
      <c r="L9" s="559"/>
      <c r="M9" s="559"/>
      <c r="N9" s="129"/>
      <c r="O9" s="355" t="s">
        <v>657</v>
      </c>
      <c r="Q9" s="2"/>
      <c r="R9" s="2"/>
      <c r="S9" s="2"/>
      <c r="T9" s="356"/>
      <c r="U9" s="2"/>
      <c r="V9" s="2"/>
      <c r="W9" s="2"/>
      <c r="X9" s="2"/>
      <c r="Y9" s="2"/>
      <c r="Z9" s="2"/>
      <c r="AA9" s="2"/>
      <c r="AB9" s="2"/>
      <c r="AC9" s="2"/>
      <c r="AD9" s="2"/>
      <c r="AE9" s="2"/>
      <c r="AF9" s="2"/>
      <c r="AG9" s="2"/>
      <c r="AH9" s="2"/>
      <c r="AI9" s="2"/>
      <c r="AJ9" s="2"/>
      <c r="AK9" s="2"/>
      <c r="AL9" s="2"/>
      <c r="AM9" s="2"/>
      <c r="AN9" s="2"/>
      <c r="AO9" s="2"/>
      <c r="AP9" s="2"/>
      <c r="AQ9" s="2"/>
      <c r="AR9" s="2"/>
      <c r="AS9" s="2"/>
      <c r="AT9" s="2"/>
    </row>
    <row r="10" spans="1:46" ht="23.65">
      <c r="B10" s="257" t="s">
        <v>192</v>
      </c>
      <c r="C10" s="347" t="s">
        <v>659</v>
      </c>
      <c r="D10" s="347" t="s">
        <v>660</v>
      </c>
      <c r="E10" s="347" t="s">
        <v>661</v>
      </c>
      <c r="F10" s="347" t="s">
        <v>662</v>
      </c>
      <c r="G10" s="347" t="s">
        <v>663</v>
      </c>
      <c r="H10" s="347" t="s">
        <v>664</v>
      </c>
      <c r="I10" s="347" t="s">
        <v>665</v>
      </c>
      <c r="J10" s="347" t="s">
        <v>666</v>
      </c>
      <c r="K10" s="347" t="s">
        <v>667</v>
      </c>
      <c r="L10" s="347" t="s">
        <v>668</v>
      </c>
      <c r="M10" s="347" t="s">
        <v>669</v>
      </c>
      <c r="N10" s="347" t="s">
        <v>670</v>
      </c>
      <c r="O10" s="348" t="s">
        <v>464</v>
      </c>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row>
    <row r="11" spans="1:46">
      <c r="B11" s="349" t="s">
        <v>225</v>
      </c>
      <c r="C11" s="350">
        <v>50</v>
      </c>
      <c r="D11" s="350">
        <v>230</v>
      </c>
      <c r="E11" s="350">
        <v>450</v>
      </c>
      <c r="F11" s="350">
        <v>2250</v>
      </c>
      <c r="G11" s="350">
        <v>4490</v>
      </c>
      <c r="H11" s="350">
        <v>22470</v>
      </c>
      <c r="I11" s="350">
        <v>44940</v>
      </c>
      <c r="J11" s="350">
        <v>89870</v>
      </c>
      <c r="K11" s="350">
        <v>134810</v>
      </c>
      <c r="L11" s="350">
        <v>179750</v>
      </c>
      <c r="M11" s="350">
        <v>224680</v>
      </c>
      <c r="N11" s="350">
        <v>224680</v>
      </c>
      <c r="O11" s="351">
        <v>449360</v>
      </c>
      <c r="Q11" s="236"/>
      <c r="R11" s="236"/>
      <c r="S11" s="236"/>
      <c r="T11" s="236"/>
      <c r="U11" s="236"/>
      <c r="V11" s="236"/>
      <c r="W11" s="236"/>
      <c r="X11" s="236"/>
      <c r="Y11" s="236"/>
      <c r="Z11" s="236"/>
      <c r="AA11" s="236"/>
      <c r="AB11" s="236"/>
      <c r="AC11" s="236"/>
      <c r="AD11" s="2"/>
      <c r="AE11" s="357"/>
      <c r="AF11" s="357"/>
      <c r="AG11" s="357"/>
      <c r="AH11" s="357"/>
      <c r="AI11" s="357"/>
      <c r="AJ11" s="357"/>
      <c r="AK11" s="357"/>
      <c r="AL11" s="357"/>
      <c r="AM11" s="357"/>
      <c r="AN11" s="357"/>
      <c r="AO11" s="357"/>
      <c r="AP11" s="357"/>
      <c r="AQ11" s="357"/>
      <c r="AR11" s="357"/>
      <c r="AS11" s="2"/>
      <c r="AT11" s="2"/>
    </row>
    <row r="12" spans="1:46">
      <c r="B12" s="270" t="s">
        <v>226</v>
      </c>
      <c r="C12" s="236">
        <v>50</v>
      </c>
      <c r="D12" s="236">
        <v>230</v>
      </c>
      <c r="E12" s="236">
        <v>450</v>
      </c>
      <c r="F12" s="236">
        <v>2260</v>
      </c>
      <c r="G12" s="236">
        <v>4530</v>
      </c>
      <c r="H12" s="236">
        <v>22620</v>
      </c>
      <c r="I12" s="236">
        <v>45250</v>
      </c>
      <c r="J12" s="236">
        <v>90490</v>
      </c>
      <c r="K12" s="236">
        <v>135740</v>
      </c>
      <c r="L12" s="236">
        <v>180990</v>
      </c>
      <c r="M12" s="236">
        <v>226230</v>
      </c>
      <c r="N12" s="236">
        <v>226230</v>
      </c>
      <c r="O12" s="237">
        <v>452460</v>
      </c>
      <c r="Q12" s="236"/>
      <c r="R12" s="236"/>
      <c r="S12" s="236"/>
      <c r="T12" s="236"/>
      <c r="U12" s="236"/>
      <c r="V12" s="236"/>
      <c r="W12" s="236"/>
      <c r="X12" s="236"/>
      <c r="Y12" s="236"/>
      <c r="Z12" s="236"/>
      <c r="AA12" s="236"/>
      <c r="AB12" s="236"/>
      <c r="AC12" s="236"/>
      <c r="AD12" s="2"/>
      <c r="AE12" s="357"/>
      <c r="AF12" s="357"/>
      <c r="AG12" s="357"/>
      <c r="AH12" s="357"/>
      <c r="AI12" s="357"/>
      <c r="AJ12" s="357"/>
      <c r="AK12" s="357"/>
      <c r="AL12" s="357"/>
      <c r="AM12" s="357"/>
      <c r="AN12" s="357"/>
      <c r="AO12" s="357"/>
      <c r="AP12" s="357"/>
      <c r="AQ12" s="357"/>
      <c r="AR12" s="357"/>
      <c r="AS12" s="2"/>
      <c r="AT12" s="2"/>
    </row>
    <row r="13" spans="1:46">
      <c r="B13" s="270" t="s">
        <v>227</v>
      </c>
      <c r="C13" s="236">
        <v>50</v>
      </c>
      <c r="D13" s="236">
        <v>240</v>
      </c>
      <c r="E13" s="236">
        <v>470</v>
      </c>
      <c r="F13" s="236">
        <v>2370</v>
      </c>
      <c r="G13" s="236">
        <v>4740</v>
      </c>
      <c r="H13" s="236">
        <v>23700</v>
      </c>
      <c r="I13" s="236">
        <v>47390</v>
      </c>
      <c r="J13" s="236">
        <v>94790</v>
      </c>
      <c r="K13" s="236">
        <v>142180</v>
      </c>
      <c r="L13" s="236">
        <v>189570</v>
      </c>
      <c r="M13" s="236">
        <v>236970</v>
      </c>
      <c r="N13" s="236">
        <v>236960</v>
      </c>
      <c r="O13" s="237">
        <v>473930</v>
      </c>
      <c r="Q13" s="236"/>
      <c r="R13" s="236"/>
      <c r="S13" s="236"/>
      <c r="T13" s="236"/>
      <c r="U13" s="236"/>
      <c r="V13" s="236"/>
      <c r="W13" s="236"/>
      <c r="X13" s="236"/>
      <c r="Y13" s="236"/>
      <c r="Z13" s="236"/>
      <c r="AA13" s="236"/>
      <c r="AB13" s="236"/>
      <c r="AC13" s="236"/>
      <c r="AD13" s="2"/>
      <c r="AE13" s="357"/>
      <c r="AF13" s="357"/>
      <c r="AG13" s="357"/>
      <c r="AH13" s="357"/>
      <c r="AI13" s="357"/>
      <c r="AJ13" s="357"/>
      <c r="AK13" s="357"/>
      <c r="AL13" s="357"/>
      <c r="AM13" s="357"/>
      <c r="AN13" s="357"/>
      <c r="AO13" s="357"/>
      <c r="AP13" s="357"/>
      <c r="AQ13" s="357"/>
      <c r="AR13" s="357"/>
      <c r="AS13" s="2"/>
      <c r="AT13" s="2"/>
    </row>
    <row r="14" spans="1:46">
      <c r="B14" s="270" t="s">
        <v>228</v>
      </c>
      <c r="C14" s="236">
        <v>50</v>
      </c>
      <c r="D14" s="236">
        <v>250</v>
      </c>
      <c r="E14" s="236">
        <v>500</v>
      </c>
      <c r="F14" s="236">
        <v>2510</v>
      </c>
      <c r="G14" s="236">
        <v>5030</v>
      </c>
      <c r="H14" s="236">
        <v>25140</v>
      </c>
      <c r="I14" s="236">
        <v>50280</v>
      </c>
      <c r="J14" s="236">
        <v>100560</v>
      </c>
      <c r="K14" s="236">
        <v>150840</v>
      </c>
      <c r="L14" s="236">
        <v>201120</v>
      </c>
      <c r="M14" s="236">
        <v>251400</v>
      </c>
      <c r="N14" s="236">
        <v>251390</v>
      </c>
      <c r="O14" s="237">
        <v>502790</v>
      </c>
      <c r="Q14" s="236"/>
      <c r="R14" s="236"/>
      <c r="S14" s="236"/>
      <c r="T14" s="236"/>
      <c r="U14" s="236"/>
      <c r="V14" s="236"/>
      <c r="W14" s="236"/>
      <c r="X14" s="236"/>
      <c r="Y14" s="236"/>
      <c r="Z14" s="236"/>
      <c r="AA14" s="236"/>
      <c r="AB14" s="236"/>
      <c r="AC14" s="236"/>
      <c r="AD14" s="2"/>
      <c r="AE14" s="357"/>
      <c r="AF14" s="357"/>
      <c r="AG14" s="357"/>
      <c r="AH14" s="357"/>
      <c r="AI14" s="357"/>
      <c r="AJ14" s="357"/>
      <c r="AK14" s="357"/>
      <c r="AL14" s="357"/>
      <c r="AM14" s="357"/>
      <c r="AN14" s="357"/>
      <c r="AO14" s="357"/>
      <c r="AP14" s="357"/>
      <c r="AQ14" s="357"/>
      <c r="AR14" s="357"/>
      <c r="AS14" s="2"/>
      <c r="AT14" s="2"/>
    </row>
    <row r="15" spans="1:46">
      <c r="B15" s="270" t="s">
        <v>229</v>
      </c>
      <c r="C15" s="236">
        <v>50</v>
      </c>
      <c r="D15" s="236">
        <v>240</v>
      </c>
      <c r="E15" s="236">
        <v>480</v>
      </c>
      <c r="F15" s="236">
        <v>2410</v>
      </c>
      <c r="G15" s="236">
        <v>4810</v>
      </c>
      <c r="H15" s="236">
        <v>24060</v>
      </c>
      <c r="I15" s="236">
        <v>48130</v>
      </c>
      <c r="J15" s="236">
        <v>96260</v>
      </c>
      <c r="K15" s="236">
        <v>144380</v>
      </c>
      <c r="L15" s="236">
        <v>192510</v>
      </c>
      <c r="M15" s="236">
        <v>240640</v>
      </c>
      <c r="N15" s="236">
        <v>240590</v>
      </c>
      <c r="O15" s="237">
        <v>481230</v>
      </c>
      <c r="Q15" s="236"/>
      <c r="R15" s="236"/>
      <c r="S15" s="236"/>
      <c r="T15" s="236"/>
      <c r="U15" s="236"/>
      <c r="V15" s="236"/>
      <c r="W15" s="236"/>
      <c r="X15" s="236"/>
      <c r="Y15" s="236"/>
      <c r="Z15" s="236"/>
      <c r="AA15" s="236"/>
      <c r="AB15" s="236"/>
      <c r="AC15" s="236"/>
      <c r="AD15" s="2"/>
      <c r="AE15" s="357"/>
      <c r="AF15" s="357"/>
      <c r="AG15" s="357"/>
      <c r="AH15" s="357"/>
      <c r="AI15" s="357"/>
      <c r="AJ15" s="357"/>
      <c r="AK15" s="357"/>
      <c r="AL15" s="357"/>
      <c r="AM15" s="357"/>
      <c r="AN15" s="357"/>
      <c r="AO15" s="357"/>
      <c r="AP15" s="357"/>
      <c r="AQ15" s="357"/>
      <c r="AR15" s="357"/>
      <c r="AS15" s="2"/>
      <c r="AT15" s="2"/>
    </row>
    <row r="16" spans="1:46">
      <c r="B16" s="270" t="s">
        <v>230</v>
      </c>
      <c r="C16" s="236">
        <v>50</v>
      </c>
      <c r="D16" s="236">
        <v>230</v>
      </c>
      <c r="E16" s="236">
        <v>450</v>
      </c>
      <c r="F16" s="236">
        <v>2250</v>
      </c>
      <c r="G16" s="236">
        <v>4500</v>
      </c>
      <c r="H16" s="236">
        <v>22510</v>
      </c>
      <c r="I16" s="236">
        <v>45010</v>
      </c>
      <c r="J16" s="236">
        <v>90020</v>
      </c>
      <c r="K16" s="236">
        <v>135030</v>
      </c>
      <c r="L16" s="236">
        <v>180040</v>
      </c>
      <c r="M16" s="236">
        <v>225050</v>
      </c>
      <c r="N16" s="236">
        <v>225050</v>
      </c>
      <c r="O16" s="237">
        <v>450090</v>
      </c>
      <c r="Q16" s="236"/>
      <c r="R16" s="236"/>
      <c r="S16" s="236"/>
      <c r="T16" s="236"/>
      <c r="U16" s="236"/>
      <c r="V16" s="236"/>
      <c r="W16" s="236"/>
      <c r="X16" s="236"/>
      <c r="Y16" s="236"/>
      <c r="Z16" s="236"/>
      <c r="AA16" s="236"/>
      <c r="AB16" s="236"/>
      <c r="AC16" s="236"/>
      <c r="AD16" s="2"/>
      <c r="AE16" s="357"/>
      <c r="AF16" s="357"/>
      <c r="AG16" s="357"/>
      <c r="AH16" s="357"/>
      <c r="AI16" s="357"/>
      <c r="AJ16" s="357"/>
      <c r="AK16" s="357"/>
      <c r="AL16" s="357"/>
      <c r="AM16" s="357"/>
      <c r="AN16" s="357"/>
      <c r="AO16" s="357"/>
      <c r="AP16" s="357"/>
      <c r="AQ16" s="357"/>
      <c r="AR16" s="357"/>
      <c r="AS16" s="2"/>
      <c r="AT16" s="2"/>
    </row>
    <row r="17" spans="2:46">
      <c r="B17" s="270" t="s">
        <v>231</v>
      </c>
      <c r="C17" s="236">
        <v>50</v>
      </c>
      <c r="D17" s="236">
        <v>230</v>
      </c>
      <c r="E17" s="236">
        <v>450</v>
      </c>
      <c r="F17" s="236">
        <v>2250</v>
      </c>
      <c r="G17" s="236">
        <v>4490</v>
      </c>
      <c r="H17" s="236">
        <v>22460</v>
      </c>
      <c r="I17" s="236">
        <v>44910</v>
      </c>
      <c r="J17" s="236">
        <v>89820</v>
      </c>
      <c r="K17" s="236">
        <v>134730</v>
      </c>
      <c r="L17" s="236">
        <v>179640</v>
      </c>
      <c r="M17" s="236">
        <v>224550</v>
      </c>
      <c r="N17" s="236">
        <v>224550</v>
      </c>
      <c r="O17" s="237">
        <v>449090</v>
      </c>
      <c r="Q17" s="236"/>
      <c r="R17" s="236"/>
      <c r="S17" s="236"/>
      <c r="T17" s="236"/>
      <c r="U17" s="236"/>
      <c r="V17" s="236"/>
      <c r="W17" s="236"/>
      <c r="X17" s="236"/>
      <c r="Y17" s="236"/>
      <c r="Z17" s="236"/>
      <c r="AA17" s="236"/>
      <c r="AB17" s="236"/>
      <c r="AC17" s="236"/>
      <c r="AD17" s="2"/>
      <c r="AE17" s="357"/>
      <c r="AF17" s="357"/>
      <c r="AG17" s="357"/>
      <c r="AH17" s="357"/>
      <c r="AI17" s="357"/>
      <c r="AJ17" s="357"/>
      <c r="AK17" s="357"/>
      <c r="AL17" s="357"/>
      <c r="AM17" s="357"/>
      <c r="AN17" s="357"/>
      <c r="AO17" s="357"/>
      <c r="AP17" s="357"/>
      <c r="AQ17" s="357"/>
      <c r="AR17" s="357"/>
      <c r="AS17" s="2"/>
      <c r="AT17" s="2"/>
    </row>
    <row r="18" spans="2:46">
      <c r="B18" s="270" t="s">
        <v>232</v>
      </c>
      <c r="C18" s="236">
        <v>50</v>
      </c>
      <c r="D18" s="236">
        <v>230</v>
      </c>
      <c r="E18" s="236">
        <v>460</v>
      </c>
      <c r="F18" s="236">
        <v>2290</v>
      </c>
      <c r="G18" s="236">
        <v>4580</v>
      </c>
      <c r="H18" s="236">
        <v>22880</v>
      </c>
      <c r="I18" s="236">
        <v>45760</v>
      </c>
      <c r="J18" s="236">
        <v>91510</v>
      </c>
      <c r="K18" s="236">
        <v>137270</v>
      </c>
      <c r="L18" s="236">
        <v>183020</v>
      </c>
      <c r="M18" s="236">
        <v>228780</v>
      </c>
      <c r="N18" s="236">
        <v>228770</v>
      </c>
      <c r="O18" s="237">
        <v>457540</v>
      </c>
      <c r="Q18" s="236"/>
      <c r="R18" s="236"/>
      <c r="S18" s="236"/>
      <c r="T18" s="236"/>
      <c r="U18" s="236"/>
      <c r="V18" s="236"/>
      <c r="W18" s="236"/>
      <c r="X18" s="236"/>
      <c r="Y18" s="236"/>
      <c r="Z18" s="236"/>
      <c r="AA18" s="236"/>
      <c r="AB18" s="236"/>
      <c r="AC18" s="236"/>
      <c r="AD18" s="2"/>
      <c r="AE18" s="357"/>
      <c r="AF18" s="357"/>
      <c r="AG18" s="357"/>
      <c r="AH18" s="357"/>
      <c r="AI18" s="357"/>
      <c r="AJ18" s="357"/>
      <c r="AK18" s="357"/>
      <c r="AL18" s="357"/>
      <c r="AM18" s="357"/>
      <c r="AN18" s="357"/>
      <c r="AO18" s="357"/>
      <c r="AP18" s="357"/>
      <c r="AQ18" s="357"/>
      <c r="AR18" s="357"/>
      <c r="AS18" s="2"/>
      <c r="AT18" s="2"/>
    </row>
    <row r="19" spans="2:46">
      <c r="B19" s="270" t="s">
        <v>233</v>
      </c>
      <c r="C19" s="236">
        <v>50</v>
      </c>
      <c r="D19" s="236">
        <v>230</v>
      </c>
      <c r="E19" s="236">
        <v>460</v>
      </c>
      <c r="F19" s="236">
        <v>2270</v>
      </c>
      <c r="G19" s="236">
        <v>4540</v>
      </c>
      <c r="H19" s="236">
        <v>22720</v>
      </c>
      <c r="I19" s="236">
        <v>45430</v>
      </c>
      <c r="J19" s="236">
        <v>90860</v>
      </c>
      <c r="K19" s="236">
        <v>136300</v>
      </c>
      <c r="L19" s="236">
        <v>181730</v>
      </c>
      <c r="M19" s="236">
        <v>227160</v>
      </c>
      <c r="N19" s="236">
        <v>227160</v>
      </c>
      <c r="O19" s="237">
        <v>454310</v>
      </c>
      <c r="Q19" s="236"/>
      <c r="R19" s="236"/>
      <c r="S19" s="236"/>
      <c r="T19" s="236"/>
      <c r="U19" s="236"/>
      <c r="V19" s="236"/>
      <c r="W19" s="236"/>
      <c r="X19" s="236"/>
      <c r="Y19" s="236"/>
      <c r="Z19" s="236"/>
      <c r="AA19" s="236"/>
      <c r="AB19" s="236"/>
      <c r="AC19" s="236"/>
      <c r="AD19" s="2"/>
      <c r="AE19" s="357"/>
      <c r="AF19" s="357"/>
      <c r="AG19" s="357"/>
      <c r="AH19" s="357"/>
      <c r="AI19" s="357"/>
      <c r="AJ19" s="357"/>
      <c r="AK19" s="357"/>
      <c r="AL19" s="357"/>
      <c r="AM19" s="357"/>
      <c r="AN19" s="357"/>
      <c r="AO19" s="357"/>
      <c r="AP19" s="357"/>
      <c r="AQ19" s="357"/>
      <c r="AR19" s="357"/>
      <c r="AS19" s="2"/>
      <c r="AT19" s="2"/>
    </row>
    <row r="20" spans="2:46">
      <c r="B20" s="305" t="s">
        <v>234</v>
      </c>
      <c r="C20" s="236">
        <v>50</v>
      </c>
      <c r="D20" s="236">
        <v>230</v>
      </c>
      <c r="E20" s="236">
        <v>460</v>
      </c>
      <c r="F20" s="236">
        <v>2280</v>
      </c>
      <c r="G20" s="236">
        <v>4550</v>
      </c>
      <c r="H20" s="236">
        <v>22760</v>
      </c>
      <c r="I20" s="236">
        <v>45510</v>
      </c>
      <c r="J20" s="236">
        <v>91020</v>
      </c>
      <c r="K20" s="236">
        <v>136530</v>
      </c>
      <c r="L20" s="236">
        <v>182040</v>
      </c>
      <c r="M20" s="236">
        <v>227550</v>
      </c>
      <c r="N20" s="236">
        <v>227550</v>
      </c>
      <c r="O20" s="237">
        <v>455100</v>
      </c>
      <c r="Q20" s="236"/>
      <c r="R20" s="236"/>
      <c r="S20" s="236"/>
      <c r="T20" s="236"/>
      <c r="U20" s="236"/>
      <c r="V20" s="236"/>
      <c r="W20" s="236"/>
      <c r="X20" s="236"/>
      <c r="Y20" s="236"/>
      <c r="Z20" s="236"/>
      <c r="AA20" s="236"/>
      <c r="AB20" s="236"/>
      <c r="AC20" s="236"/>
      <c r="AD20" s="2"/>
      <c r="AE20" s="357"/>
      <c r="AF20" s="357"/>
      <c r="AG20" s="357"/>
      <c r="AH20" s="357"/>
      <c r="AI20" s="357"/>
      <c r="AJ20" s="357"/>
      <c r="AK20" s="357"/>
      <c r="AL20" s="357"/>
      <c r="AM20" s="357"/>
      <c r="AN20" s="357"/>
      <c r="AO20" s="357"/>
      <c r="AP20" s="357"/>
      <c r="AQ20" s="357"/>
      <c r="AR20" s="357"/>
      <c r="AS20" s="2"/>
      <c r="AT20" s="2"/>
    </row>
    <row r="21" spans="2:46">
      <c r="B21" s="305" t="s">
        <v>235</v>
      </c>
      <c r="C21" s="236">
        <v>50</v>
      </c>
      <c r="D21" s="236">
        <v>230</v>
      </c>
      <c r="E21" s="236">
        <v>450</v>
      </c>
      <c r="F21" s="236">
        <v>2270</v>
      </c>
      <c r="G21" s="236">
        <v>4540</v>
      </c>
      <c r="H21" s="236">
        <v>22680</v>
      </c>
      <c r="I21" s="236">
        <v>45370</v>
      </c>
      <c r="J21" s="236">
        <v>90730</v>
      </c>
      <c r="K21" s="236">
        <v>136100</v>
      </c>
      <c r="L21" s="236">
        <v>181460</v>
      </c>
      <c r="M21" s="236">
        <v>226830</v>
      </c>
      <c r="N21" s="236">
        <v>226830</v>
      </c>
      <c r="O21" s="237">
        <v>453650</v>
      </c>
      <c r="Q21" s="2"/>
      <c r="R21" s="2"/>
      <c r="S21" s="2"/>
      <c r="T21" s="2"/>
      <c r="U21" s="2"/>
      <c r="V21" s="2"/>
      <c r="W21" s="2"/>
      <c r="X21" s="2"/>
      <c r="Y21" s="2"/>
      <c r="Z21" s="2"/>
      <c r="AA21" s="2"/>
      <c r="AB21" s="2"/>
      <c r="AC21" s="2"/>
      <c r="AD21" s="2"/>
      <c r="AE21" s="357"/>
      <c r="AF21" s="357"/>
      <c r="AG21" s="357"/>
      <c r="AH21" s="357"/>
      <c r="AI21" s="357"/>
      <c r="AJ21" s="357"/>
      <c r="AK21" s="357"/>
      <c r="AL21" s="357"/>
      <c r="AM21" s="357"/>
      <c r="AN21" s="357"/>
      <c r="AO21" s="357"/>
      <c r="AP21" s="357"/>
      <c r="AQ21" s="357"/>
      <c r="AR21" s="357"/>
      <c r="AS21" s="2"/>
      <c r="AT21" s="2"/>
    </row>
    <row r="22" spans="2:46">
      <c r="B22" s="305" t="s">
        <v>236</v>
      </c>
      <c r="C22" s="236">
        <v>50</v>
      </c>
      <c r="D22" s="236">
        <v>230</v>
      </c>
      <c r="E22" s="236">
        <v>460</v>
      </c>
      <c r="F22" s="236">
        <v>2300</v>
      </c>
      <c r="G22" s="236">
        <v>4600</v>
      </c>
      <c r="H22" s="236">
        <v>22990</v>
      </c>
      <c r="I22" s="236">
        <v>45990</v>
      </c>
      <c r="J22" s="236">
        <v>91980</v>
      </c>
      <c r="K22" s="236">
        <v>137960</v>
      </c>
      <c r="L22" s="236">
        <v>183950</v>
      </c>
      <c r="M22" s="236">
        <v>229940</v>
      </c>
      <c r="N22" s="236">
        <v>229940</v>
      </c>
      <c r="O22" s="237">
        <v>459870</v>
      </c>
      <c r="Q22" s="2"/>
      <c r="R22" s="2"/>
      <c r="S22" s="2"/>
      <c r="T22" s="2"/>
      <c r="U22" s="2"/>
      <c r="V22" s="2"/>
      <c r="W22" s="2"/>
      <c r="X22" s="2"/>
      <c r="Y22" s="2"/>
      <c r="Z22" s="2"/>
      <c r="AA22" s="2"/>
      <c r="AB22" s="2"/>
      <c r="AC22" s="2"/>
      <c r="AD22" s="2"/>
      <c r="AE22" s="357"/>
      <c r="AF22" s="357"/>
      <c r="AG22" s="357"/>
      <c r="AH22" s="357"/>
      <c r="AI22" s="357"/>
      <c r="AJ22" s="357"/>
      <c r="AK22" s="357"/>
      <c r="AL22" s="357"/>
      <c r="AM22" s="357"/>
      <c r="AN22" s="357"/>
      <c r="AO22" s="357"/>
      <c r="AP22" s="357"/>
      <c r="AQ22" s="357"/>
      <c r="AR22" s="357"/>
      <c r="AS22" s="2"/>
      <c r="AT22" s="2"/>
    </row>
    <row r="23" spans="2:46">
      <c r="B23" s="305" t="s">
        <v>237</v>
      </c>
      <c r="C23" s="236">
        <v>50</v>
      </c>
      <c r="D23" s="236">
        <v>230</v>
      </c>
      <c r="E23" s="236">
        <v>470</v>
      </c>
      <c r="F23" s="236">
        <v>2340</v>
      </c>
      <c r="G23" s="236">
        <v>4670</v>
      </c>
      <c r="H23" s="236">
        <v>23340</v>
      </c>
      <c r="I23" s="236">
        <v>46680</v>
      </c>
      <c r="J23" s="236">
        <v>93360</v>
      </c>
      <c r="K23" s="236">
        <v>140050</v>
      </c>
      <c r="L23" s="236">
        <v>186730</v>
      </c>
      <c r="M23" s="236">
        <v>233410</v>
      </c>
      <c r="N23" s="236">
        <v>233410</v>
      </c>
      <c r="O23" s="237">
        <v>466820</v>
      </c>
      <c r="Q23" s="244"/>
      <c r="R23" s="244"/>
      <c r="S23" s="244"/>
      <c r="T23" s="244"/>
      <c r="U23" s="244"/>
      <c r="V23" s="244"/>
      <c r="W23" s="244"/>
      <c r="X23" s="244"/>
      <c r="Y23" s="244"/>
      <c r="Z23" s="244"/>
      <c r="AA23" s="244"/>
      <c r="AB23" s="2"/>
      <c r="AC23" s="147"/>
      <c r="AD23" s="2"/>
      <c r="AE23" s="357"/>
      <c r="AF23" s="357"/>
      <c r="AG23" s="357"/>
      <c r="AH23" s="357"/>
      <c r="AI23" s="357"/>
      <c r="AJ23" s="357"/>
      <c r="AK23" s="357"/>
      <c r="AL23" s="357"/>
      <c r="AM23" s="357"/>
      <c r="AN23" s="357"/>
      <c r="AO23" s="357"/>
      <c r="AP23" s="357"/>
      <c r="AQ23" s="357"/>
      <c r="AR23" s="357"/>
      <c r="AS23" s="2"/>
      <c r="AT23" s="2"/>
    </row>
    <row r="24" spans="2:46">
      <c r="B24" s="270" t="s">
        <v>238</v>
      </c>
      <c r="C24" s="236">
        <v>50</v>
      </c>
      <c r="D24" s="236">
        <v>240</v>
      </c>
      <c r="E24" s="236">
        <v>470</v>
      </c>
      <c r="F24" s="236">
        <v>2370</v>
      </c>
      <c r="G24" s="236">
        <v>4740</v>
      </c>
      <c r="H24" s="236">
        <v>23690</v>
      </c>
      <c r="I24" s="236">
        <v>47390</v>
      </c>
      <c r="J24" s="236">
        <v>94770</v>
      </c>
      <c r="K24" s="236">
        <v>142160</v>
      </c>
      <c r="L24" s="236">
        <v>189550</v>
      </c>
      <c r="M24" s="236">
        <v>236930</v>
      </c>
      <c r="N24" s="236">
        <v>236930</v>
      </c>
      <c r="O24" s="237">
        <v>473860</v>
      </c>
      <c r="P24" s="352"/>
      <c r="Q24" s="244"/>
      <c r="R24" s="244"/>
      <c r="S24" s="244"/>
      <c r="T24" s="244"/>
      <c r="U24" s="244"/>
      <c r="V24" s="244"/>
      <c r="W24" s="244"/>
      <c r="X24" s="244"/>
      <c r="Y24" s="244"/>
      <c r="Z24" s="244"/>
      <c r="AA24" s="244"/>
      <c r="AB24" s="2"/>
      <c r="AC24" s="147"/>
      <c r="AD24" s="2"/>
      <c r="AE24" s="357"/>
      <c r="AF24" s="357"/>
      <c r="AG24" s="357"/>
      <c r="AH24" s="357"/>
      <c r="AI24" s="357"/>
      <c r="AJ24" s="357"/>
      <c r="AK24" s="357"/>
      <c r="AL24" s="357"/>
      <c r="AM24" s="357"/>
      <c r="AN24" s="357"/>
      <c r="AO24" s="357"/>
      <c r="AP24" s="357"/>
      <c r="AQ24" s="357"/>
      <c r="AR24" s="357"/>
      <c r="AS24" s="2"/>
      <c r="AT24" s="2"/>
    </row>
    <row r="25" spans="2:46">
      <c r="B25" s="274" t="s">
        <v>239</v>
      </c>
      <c r="C25" s="242">
        <v>50</v>
      </c>
      <c r="D25" s="242">
        <v>240</v>
      </c>
      <c r="E25" s="242">
        <v>490</v>
      </c>
      <c r="F25" s="242">
        <v>2430</v>
      </c>
      <c r="G25" s="242">
        <v>4860</v>
      </c>
      <c r="H25" s="242">
        <v>24300</v>
      </c>
      <c r="I25" s="242">
        <v>48590</v>
      </c>
      <c r="J25" s="242">
        <v>97190</v>
      </c>
      <c r="K25" s="242">
        <v>145780</v>
      </c>
      <c r="L25" s="242">
        <v>194370</v>
      </c>
      <c r="M25" s="242">
        <v>242970</v>
      </c>
      <c r="N25" s="242">
        <v>242960</v>
      </c>
      <c r="O25" s="243">
        <v>485930</v>
      </c>
      <c r="P25" s="352"/>
      <c r="Q25" s="244"/>
      <c r="R25" s="244"/>
      <c r="S25" s="244"/>
      <c r="T25" s="244"/>
      <c r="U25" s="244"/>
      <c r="V25" s="244"/>
      <c r="W25" s="244"/>
      <c r="X25" s="244"/>
      <c r="Y25" s="244"/>
      <c r="Z25" s="244"/>
      <c r="AA25" s="244"/>
      <c r="AB25" s="2"/>
      <c r="AC25" s="147"/>
      <c r="AD25" s="2"/>
      <c r="AE25" s="357"/>
      <c r="AF25" s="357"/>
      <c r="AG25" s="357"/>
      <c r="AH25" s="357"/>
      <c r="AI25" s="357"/>
      <c r="AJ25" s="357"/>
      <c r="AK25" s="357"/>
      <c r="AL25" s="357"/>
      <c r="AM25" s="357"/>
      <c r="AN25" s="357"/>
      <c r="AO25" s="357"/>
      <c r="AP25" s="357"/>
      <c r="AQ25" s="357"/>
      <c r="AR25" s="357"/>
      <c r="AS25" s="2"/>
      <c r="AT25" s="2"/>
    </row>
    <row r="26" spans="2:46">
      <c r="B26" s="244"/>
      <c r="C26" s="244"/>
      <c r="D26" s="244"/>
      <c r="E26" s="244"/>
      <c r="F26" s="244"/>
      <c r="G26" s="244"/>
      <c r="H26" s="244"/>
      <c r="I26" s="244"/>
      <c r="J26" s="244"/>
      <c r="K26" s="244"/>
      <c r="L26" s="244"/>
      <c r="M26" s="244"/>
      <c r="N26" s="2"/>
      <c r="O26" s="147"/>
      <c r="Q26" s="560"/>
      <c r="R26" s="560"/>
      <c r="S26" s="560"/>
      <c r="T26" s="560"/>
      <c r="U26" s="560"/>
      <c r="V26" s="560"/>
      <c r="W26" s="560"/>
      <c r="X26" s="560"/>
      <c r="Y26" s="560"/>
      <c r="Z26" s="560"/>
      <c r="AA26" s="560"/>
      <c r="AB26" s="2"/>
      <c r="AC26" s="147"/>
      <c r="AD26" s="2"/>
      <c r="AE26" s="357"/>
      <c r="AF26" s="357"/>
      <c r="AG26" s="357"/>
      <c r="AH26" s="357"/>
      <c r="AI26" s="357"/>
      <c r="AJ26" s="357"/>
      <c r="AK26" s="357"/>
      <c r="AL26" s="357"/>
      <c r="AM26" s="357"/>
      <c r="AN26" s="357"/>
      <c r="AO26" s="357"/>
      <c r="AP26" s="357"/>
      <c r="AQ26" s="357"/>
      <c r="AR26" s="357"/>
      <c r="AS26" s="2"/>
      <c r="AT26" s="2"/>
    </row>
    <row r="27" spans="2:46" ht="13.5">
      <c r="B27" s="310" t="s">
        <v>673</v>
      </c>
      <c r="C27" s="559"/>
      <c r="D27" s="559"/>
      <c r="E27" s="559"/>
      <c r="F27" s="559"/>
      <c r="G27" s="559"/>
      <c r="H27" s="559"/>
      <c r="I27" s="559"/>
      <c r="J27" s="559"/>
      <c r="K27" s="559"/>
      <c r="L27" s="559"/>
      <c r="M27" s="559"/>
      <c r="N27" s="129"/>
      <c r="O27" s="280" t="s">
        <v>583</v>
      </c>
      <c r="Q27" s="247"/>
      <c r="R27" s="247"/>
      <c r="S27" s="247"/>
      <c r="T27" s="247"/>
      <c r="U27" s="247"/>
      <c r="V27" s="247"/>
      <c r="W27" s="247"/>
      <c r="X27" s="247"/>
      <c r="Y27" s="247"/>
      <c r="Z27" s="247"/>
      <c r="AA27" s="247"/>
      <c r="AB27" s="247"/>
      <c r="AC27" s="147"/>
      <c r="AD27" s="2"/>
      <c r="AE27" s="357"/>
      <c r="AF27" s="357"/>
      <c r="AG27" s="357"/>
      <c r="AH27" s="357"/>
      <c r="AI27" s="357"/>
      <c r="AJ27" s="357"/>
      <c r="AK27" s="357"/>
      <c r="AL27" s="357"/>
      <c r="AM27" s="357"/>
      <c r="AN27" s="357"/>
      <c r="AO27" s="357"/>
      <c r="AP27" s="357"/>
      <c r="AQ27" s="357"/>
      <c r="AR27" s="357"/>
      <c r="AS27" s="2"/>
      <c r="AT27" s="2"/>
    </row>
    <row r="28" spans="2:46" ht="23.65">
      <c r="B28" s="257" t="s">
        <v>192</v>
      </c>
      <c r="C28" s="347" t="s">
        <v>659</v>
      </c>
      <c r="D28" s="347" t="s">
        <v>660</v>
      </c>
      <c r="E28" s="347" t="s">
        <v>661</v>
      </c>
      <c r="F28" s="347" t="s">
        <v>662</v>
      </c>
      <c r="G28" s="347" t="s">
        <v>663</v>
      </c>
      <c r="H28" s="347" t="s">
        <v>664</v>
      </c>
      <c r="I28" s="347" t="s">
        <v>665</v>
      </c>
      <c r="J28" s="347" t="s">
        <v>666</v>
      </c>
      <c r="K28" s="347" t="s">
        <v>667</v>
      </c>
      <c r="L28" s="347" t="s">
        <v>668</v>
      </c>
      <c r="M28" s="347" t="s">
        <v>669</v>
      </c>
      <c r="N28" s="347" t="s">
        <v>670</v>
      </c>
      <c r="O28" s="348" t="s">
        <v>464</v>
      </c>
      <c r="Q28" s="236"/>
      <c r="R28" s="236"/>
      <c r="S28" s="236"/>
      <c r="T28" s="236"/>
      <c r="U28" s="236"/>
      <c r="V28" s="236"/>
      <c r="W28" s="236"/>
      <c r="X28" s="236"/>
      <c r="Y28" s="236"/>
      <c r="Z28" s="236"/>
      <c r="AA28" s="236"/>
      <c r="AB28" s="236"/>
      <c r="AC28" s="236"/>
      <c r="AD28" s="2"/>
      <c r="AE28" s="357"/>
      <c r="AF28" s="357"/>
      <c r="AG28" s="357"/>
      <c r="AH28" s="357"/>
      <c r="AI28" s="357"/>
      <c r="AJ28" s="357"/>
      <c r="AK28" s="357"/>
      <c r="AL28" s="357"/>
      <c r="AM28" s="357"/>
      <c r="AN28" s="357"/>
      <c r="AO28" s="357"/>
      <c r="AP28" s="357"/>
      <c r="AQ28" s="357"/>
      <c r="AR28" s="357"/>
      <c r="AS28" s="2"/>
      <c r="AT28" s="2"/>
    </row>
    <row r="29" spans="2:46">
      <c r="B29" s="349" t="s">
        <v>225</v>
      </c>
      <c r="C29" s="350">
        <v>8270</v>
      </c>
      <c r="D29" s="350">
        <v>15790</v>
      </c>
      <c r="E29" s="350">
        <v>19530</v>
      </c>
      <c r="F29" s="350">
        <v>27030</v>
      </c>
      <c r="G29" s="350">
        <v>29640</v>
      </c>
      <c r="H29" s="350">
        <v>34210</v>
      </c>
      <c r="I29" s="350">
        <v>35640</v>
      </c>
      <c r="J29" s="350">
        <v>36740</v>
      </c>
      <c r="K29" s="350">
        <v>37220</v>
      </c>
      <c r="L29" s="350">
        <v>37490</v>
      </c>
      <c r="M29" s="350">
        <v>37650</v>
      </c>
      <c r="N29" s="350">
        <v>200</v>
      </c>
      <c r="O29" s="351">
        <v>37850</v>
      </c>
      <c r="Q29" s="236"/>
      <c r="R29" s="236"/>
      <c r="S29" s="236"/>
      <c r="T29" s="236"/>
      <c r="U29" s="236"/>
      <c r="V29" s="236"/>
      <c r="W29" s="236"/>
      <c r="X29" s="236"/>
      <c r="Y29" s="236"/>
      <c r="Z29" s="236"/>
      <c r="AA29" s="236"/>
      <c r="AB29" s="236"/>
      <c r="AC29" s="236"/>
      <c r="AD29" s="2"/>
      <c r="AE29" s="357"/>
      <c r="AF29" s="357"/>
      <c r="AG29" s="357"/>
      <c r="AH29" s="357"/>
      <c r="AI29" s="357"/>
      <c r="AJ29" s="357"/>
      <c r="AK29" s="357"/>
      <c r="AL29" s="357"/>
      <c r="AM29" s="357"/>
      <c r="AN29" s="357"/>
      <c r="AO29" s="357"/>
      <c r="AP29" s="357"/>
      <c r="AQ29" s="357"/>
      <c r="AR29" s="357"/>
      <c r="AS29" s="2"/>
      <c r="AT29" s="2"/>
    </row>
    <row r="30" spans="2:46">
      <c r="B30" s="270" t="s">
        <v>226</v>
      </c>
      <c r="C30" s="236">
        <v>9620</v>
      </c>
      <c r="D30" s="236">
        <v>18160</v>
      </c>
      <c r="E30" s="236">
        <v>22760</v>
      </c>
      <c r="F30" s="236">
        <v>32390</v>
      </c>
      <c r="G30" s="236">
        <v>35650</v>
      </c>
      <c r="H30" s="236">
        <v>40900</v>
      </c>
      <c r="I30" s="236">
        <v>42420</v>
      </c>
      <c r="J30" s="236">
        <v>43550</v>
      </c>
      <c r="K30" s="236">
        <v>44040</v>
      </c>
      <c r="L30" s="236">
        <v>44310</v>
      </c>
      <c r="M30" s="236">
        <v>44470</v>
      </c>
      <c r="N30" s="236">
        <v>200</v>
      </c>
      <c r="O30" s="237">
        <v>44670</v>
      </c>
      <c r="Q30" s="236"/>
      <c r="R30" s="236"/>
      <c r="S30" s="236"/>
      <c r="T30" s="236"/>
      <c r="U30" s="236"/>
      <c r="V30" s="236"/>
      <c r="W30" s="236"/>
      <c r="X30" s="236"/>
      <c r="Y30" s="236"/>
      <c r="Z30" s="236"/>
      <c r="AA30" s="236"/>
      <c r="AB30" s="236"/>
      <c r="AC30" s="236"/>
      <c r="AD30" s="2"/>
      <c r="AE30" s="357"/>
      <c r="AF30" s="357"/>
      <c r="AG30" s="357"/>
      <c r="AH30" s="357"/>
      <c r="AI30" s="357"/>
      <c r="AJ30" s="357"/>
      <c r="AK30" s="357"/>
      <c r="AL30" s="357"/>
      <c r="AM30" s="357"/>
      <c r="AN30" s="357"/>
      <c r="AO30" s="357"/>
      <c r="AP30" s="357"/>
      <c r="AQ30" s="357"/>
      <c r="AR30" s="357"/>
      <c r="AS30" s="2"/>
      <c r="AT30" s="2"/>
    </row>
    <row r="31" spans="2:46">
      <c r="B31" s="270" t="s">
        <v>227</v>
      </c>
      <c r="C31" s="236">
        <v>9280</v>
      </c>
      <c r="D31" s="236">
        <v>18480</v>
      </c>
      <c r="E31" s="236">
        <v>23080</v>
      </c>
      <c r="F31" s="236">
        <v>32890</v>
      </c>
      <c r="G31" s="236">
        <v>36440</v>
      </c>
      <c r="H31" s="236">
        <v>42380</v>
      </c>
      <c r="I31" s="236">
        <v>44110</v>
      </c>
      <c r="J31" s="236">
        <v>45400</v>
      </c>
      <c r="K31" s="236">
        <v>45950</v>
      </c>
      <c r="L31" s="236">
        <v>46250</v>
      </c>
      <c r="M31" s="236">
        <v>46420</v>
      </c>
      <c r="N31" s="236">
        <v>200</v>
      </c>
      <c r="O31" s="237">
        <v>46620</v>
      </c>
      <c r="Q31" s="236"/>
      <c r="R31" s="236"/>
      <c r="S31" s="236"/>
      <c r="T31" s="236"/>
      <c r="U31" s="236"/>
      <c r="V31" s="236"/>
      <c r="W31" s="236"/>
      <c r="X31" s="236"/>
      <c r="Y31" s="236"/>
      <c r="Z31" s="236"/>
      <c r="AA31" s="236"/>
      <c r="AB31" s="236"/>
      <c r="AC31" s="236"/>
      <c r="AD31" s="2"/>
      <c r="AE31" s="357"/>
      <c r="AF31" s="357"/>
      <c r="AG31" s="357"/>
      <c r="AH31" s="357"/>
      <c r="AI31" s="357"/>
      <c r="AJ31" s="357"/>
      <c r="AK31" s="357"/>
      <c r="AL31" s="357"/>
      <c r="AM31" s="357"/>
      <c r="AN31" s="357"/>
      <c r="AO31" s="357"/>
      <c r="AP31" s="357"/>
      <c r="AQ31" s="357"/>
      <c r="AR31" s="357"/>
      <c r="AS31" s="2"/>
      <c r="AT31" s="2"/>
    </row>
    <row r="32" spans="2:46">
      <c r="B32" s="270" t="s">
        <v>228</v>
      </c>
      <c r="C32" s="236">
        <v>10380</v>
      </c>
      <c r="D32" s="236">
        <v>19560</v>
      </c>
      <c r="E32" s="236">
        <v>24360</v>
      </c>
      <c r="F32" s="236">
        <v>33900</v>
      </c>
      <c r="G32" s="236">
        <v>37180</v>
      </c>
      <c r="H32" s="236">
        <v>42860</v>
      </c>
      <c r="I32" s="236">
        <v>44620</v>
      </c>
      <c r="J32" s="236">
        <v>45970</v>
      </c>
      <c r="K32" s="236">
        <v>46540</v>
      </c>
      <c r="L32" s="236">
        <v>46840</v>
      </c>
      <c r="M32" s="236">
        <v>47000</v>
      </c>
      <c r="N32" s="236">
        <v>190</v>
      </c>
      <c r="O32" s="237">
        <v>47190</v>
      </c>
      <c r="Q32" s="236"/>
      <c r="R32" s="236"/>
      <c r="S32" s="236"/>
      <c r="T32" s="236"/>
      <c r="U32" s="236"/>
      <c r="V32" s="236"/>
      <c r="W32" s="236"/>
      <c r="X32" s="236"/>
      <c r="Y32" s="236"/>
      <c r="Z32" s="236"/>
      <c r="AA32" s="236"/>
      <c r="AB32" s="236"/>
      <c r="AC32" s="236"/>
      <c r="AD32" s="2"/>
      <c r="AE32" s="357"/>
      <c r="AF32" s="357"/>
      <c r="AG32" s="357"/>
      <c r="AH32" s="357"/>
      <c r="AI32" s="357"/>
      <c r="AJ32" s="357"/>
      <c r="AK32" s="357"/>
      <c r="AL32" s="357"/>
      <c r="AM32" s="357"/>
      <c r="AN32" s="357"/>
      <c r="AO32" s="357"/>
      <c r="AP32" s="357"/>
      <c r="AQ32" s="357"/>
      <c r="AR32" s="357"/>
      <c r="AS32" s="2"/>
      <c r="AT32" s="2"/>
    </row>
    <row r="33" spans="2:46">
      <c r="B33" s="270" t="s">
        <v>229</v>
      </c>
      <c r="C33" s="236">
        <v>10230</v>
      </c>
      <c r="D33" s="236">
        <v>19690</v>
      </c>
      <c r="E33" s="236">
        <v>24660</v>
      </c>
      <c r="F33" s="236">
        <v>33880</v>
      </c>
      <c r="G33" s="236">
        <v>37010</v>
      </c>
      <c r="H33" s="236">
        <v>42310</v>
      </c>
      <c r="I33" s="236">
        <v>43990</v>
      </c>
      <c r="J33" s="236">
        <v>45320</v>
      </c>
      <c r="K33" s="236">
        <v>45900</v>
      </c>
      <c r="L33" s="236">
        <v>46200</v>
      </c>
      <c r="M33" s="236">
        <v>46370</v>
      </c>
      <c r="N33" s="236">
        <v>200</v>
      </c>
      <c r="O33" s="237">
        <v>46580</v>
      </c>
      <c r="Q33" s="236"/>
      <c r="R33" s="236"/>
      <c r="S33" s="236"/>
      <c r="T33" s="236"/>
      <c r="U33" s="236"/>
      <c r="V33" s="236"/>
      <c r="W33" s="236"/>
      <c r="X33" s="236"/>
      <c r="Y33" s="236"/>
      <c r="Z33" s="236"/>
      <c r="AA33" s="236"/>
      <c r="AB33" s="236"/>
      <c r="AC33" s="236"/>
      <c r="AD33" s="2"/>
      <c r="AE33" s="357"/>
      <c r="AF33" s="357"/>
      <c r="AG33" s="357"/>
      <c r="AH33" s="357"/>
      <c r="AI33" s="357"/>
      <c r="AJ33" s="357"/>
      <c r="AK33" s="357"/>
      <c r="AL33" s="357"/>
      <c r="AM33" s="357"/>
      <c r="AN33" s="357"/>
      <c r="AO33" s="357"/>
      <c r="AP33" s="357"/>
      <c r="AQ33" s="357"/>
      <c r="AR33" s="357"/>
      <c r="AS33" s="2"/>
      <c r="AT33" s="2"/>
    </row>
    <row r="34" spans="2:46">
      <c r="B34" s="270" t="s">
        <v>230</v>
      </c>
      <c r="C34" s="236">
        <v>8010</v>
      </c>
      <c r="D34" s="236">
        <v>16080</v>
      </c>
      <c r="E34" s="236">
        <v>20240</v>
      </c>
      <c r="F34" s="236">
        <v>27920</v>
      </c>
      <c r="G34" s="236">
        <v>30340</v>
      </c>
      <c r="H34" s="236">
        <v>34430</v>
      </c>
      <c r="I34" s="236">
        <v>35730</v>
      </c>
      <c r="J34" s="236">
        <v>36780</v>
      </c>
      <c r="K34" s="236">
        <v>37250</v>
      </c>
      <c r="L34" s="236">
        <v>37500</v>
      </c>
      <c r="M34" s="236">
        <v>37640</v>
      </c>
      <c r="N34" s="236">
        <v>180</v>
      </c>
      <c r="O34" s="237">
        <v>37820</v>
      </c>
      <c r="Q34" s="236"/>
      <c r="R34" s="236"/>
      <c r="S34" s="236"/>
      <c r="T34" s="236"/>
      <c r="U34" s="236"/>
      <c r="V34" s="236"/>
      <c r="W34" s="236"/>
      <c r="X34" s="236"/>
      <c r="Y34" s="236"/>
      <c r="Z34" s="236"/>
      <c r="AA34" s="236"/>
      <c r="AB34" s="236"/>
      <c r="AC34" s="236"/>
      <c r="AD34" s="2"/>
      <c r="AE34" s="357"/>
      <c r="AF34" s="357"/>
      <c r="AG34" s="357"/>
      <c r="AH34" s="357"/>
      <c r="AI34" s="357"/>
      <c r="AJ34" s="357"/>
      <c r="AK34" s="357"/>
      <c r="AL34" s="357"/>
      <c r="AM34" s="357"/>
      <c r="AN34" s="357"/>
      <c r="AO34" s="357"/>
      <c r="AP34" s="357"/>
      <c r="AQ34" s="357"/>
      <c r="AR34" s="357"/>
      <c r="AS34" s="2"/>
      <c r="AT34" s="2"/>
    </row>
    <row r="35" spans="2:46">
      <c r="B35" s="270" t="s">
        <v>231</v>
      </c>
      <c r="C35" s="236">
        <v>11190</v>
      </c>
      <c r="D35" s="236">
        <v>21160</v>
      </c>
      <c r="E35" s="236">
        <v>26370</v>
      </c>
      <c r="F35" s="236">
        <v>35910</v>
      </c>
      <c r="G35" s="236">
        <v>39030</v>
      </c>
      <c r="H35" s="236">
        <v>44260</v>
      </c>
      <c r="I35" s="236">
        <v>45890</v>
      </c>
      <c r="J35" s="236">
        <v>47200</v>
      </c>
      <c r="K35" s="236">
        <v>47770</v>
      </c>
      <c r="L35" s="236">
        <v>48080</v>
      </c>
      <c r="M35" s="236">
        <v>48250</v>
      </c>
      <c r="N35" s="236">
        <v>210</v>
      </c>
      <c r="O35" s="237">
        <v>48460</v>
      </c>
      <c r="Q35" s="236"/>
      <c r="R35" s="236"/>
      <c r="S35" s="236"/>
      <c r="T35" s="236"/>
      <c r="U35" s="236"/>
      <c r="V35" s="236"/>
      <c r="W35" s="236"/>
      <c r="X35" s="236"/>
      <c r="Y35" s="236"/>
      <c r="Z35" s="236"/>
      <c r="AA35" s="236"/>
      <c r="AB35" s="236"/>
      <c r="AC35" s="236"/>
      <c r="AD35" s="2"/>
      <c r="AE35" s="357"/>
      <c r="AF35" s="357"/>
      <c r="AG35" s="357"/>
      <c r="AH35" s="357"/>
      <c r="AI35" s="357"/>
      <c r="AJ35" s="357"/>
      <c r="AK35" s="357"/>
      <c r="AL35" s="357"/>
      <c r="AM35" s="357"/>
      <c r="AN35" s="357"/>
      <c r="AO35" s="357"/>
      <c r="AP35" s="357"/>
      <c r="AQ35" s="357"/>
      <c r="AR35" s="357"/>
      <c r="AS35" s="2"/>
      <c r="AT35" s="2"/>
    </row>
    <row r="36" spans="2:46">
      <c r="B36" s="270" t="s">
        <v>232</v>
      </c>
      <c r="C36" s="236">
        <v>14560</v>
      </c>
      <c r="D36" s="236">
        <v>26240</v>
      </c>
      <c r="E36" s="236">
        <v>32440</v>
      </c>
      <c r="F36" s="236">
        <v>43810</v>
      </c>
      <c r="G36" s="236">
        <v>47570</v>
      </c>
      <c r="H36" s="236">
        <v>53880</v>
      </c>
      <c r="I36" s="236">
        <v>55870</v>
      </c>
      <c r="J36" s="236">
        <v>57470</v>
      </c>
      <c r="K36" s="236">
        <v>58150</v>
      </c>
      <c r="L36" s="236">
        <v>58510</v>
      </c>
      <c r="M36" s="236">
        <v>58720</v>
      </c>
      <c r="N36" s="236">
        <v>250</v>
      </c>
      <c r="O36" s="237">
        <v>58970</v>
      </c>
      <c r="Q36" s="236"/>
      <c r="R36" s="236"/>
      <c r="S36" s="236"/>
      <c r="T36" s="236"/>
      <c r="U36" s="236"/>
      <c r="V36" s="236"/>
      <c r="W36" s="236"/>
      <c r="X36" s="236"/>
      <c r="Y36" s="236"/>
      <c r="Z36" s="236"/>
      <c r="AA36" s="236"/>
      <c r="AB36" s="236"/>
      <c r="AC36" s="236"/>
      <c r="AD36" s="2"/>
      <c r="AE36" s="357"/>
      <c r="AF36" s="357"/>
      <c r="AG36" s="357"/>
      <c r="AH36" s="357"/>
      <c r="AI36" s="357"/>
      <c r="AJ36" s="357"/>
      <c r="AK36" s="357"/>
      <c r="AL36" s="357"/>
      <c r="AM36" s="357"/>
      <c r="AN36" s="357"/>
      <c r="AO36" s="357"/>
      <c r="AP36" s="357"/>
      <c r="AQ36" s="357"/>
      <c r="AR36" s="357"/>
      <c r="AS36" s="2"/>
      <c r="AT36" s="2"/>
    </row>
    <row r="37" spans="2:46">
      <c r="B37" s="270" t="s">
        <v>233</v>
      </c>
      <c r="C37" s="236">
        <v>15430</v>
      </c>
      <c r="D37" s="236">
        <v>26790</v>
      </c>
      <c r="E37" s="236">
        <v>32750</v>
      </c>
      <c r="F37" s="236">
        <v>43860</v>
      </c>
      <c r="G37" s="236">
        <v>47610</v>
      </c>
      <c r="H37" s="236">
        <v>53940</v>
      </c>
      <c r="I37" s="236">
        <v>55910</v>
      </c>
      <c r="J37" s="236">
        <v>57490</v>
      </c>
      <c r="K37" s="236">
        <v>58180</v>
      </c>
      <c r="L37" s="236">
        <v>58540</v>
      </c>
      <c r="M37" s="236">
        <v>58750</v>
      </c>
      <c r="N37" s="236">
        <v>260</v>
      </c>
      <c r="O37" s="237">
        <v>59000</v>
      </c>
      <c r="Q37" s="236"/>
      <c r="R37" s="236"/>
      <c r="S37" s="236"/>
      <c r="T37" s="236"/>
      <c r="U37" s="236"/>
      <c r="V37" s="236"/>
      <c r="W37" s="236"/>
      <c r="X37" s="236"/>
      <c r="Y37" s="236"/>
      <c r="Z37" s="236"/>
      <c r="AA37" s="236"/>
      <c r="AB37" s="236"/>
      <c r="AC37" s="236"/>
      <c r="AD37" s="2"/>
      <c r="AE37" s="357"/>
      <c r="AF37" s="357"/>
      <c r="AG37" s="357"/>
      <c r="AH37" s="357"/>
      <c r="AI37" s="357"/>
      <c r="AJ37" s="357"/>
      <c r="AK37" s="357"/>
      <c r="AL37" s="357"/>
      <c r="AM37" s="357"/>
      <c r="AN37" s="357"/>
      <c r="AO37" s="357"/>
      <c r="AP37" s="357"/>
      <c r="AQ37" s="357"/>
      <c r="AR37" s="357"/>
      <c r="AS37" s="2"/>
      <c r="AT37" s="2"/>
    </row>
    <row r="38" spans="2:46">
      <c r="B38" s="305" t="s">
        <v>234</v>
      </c>
      <c r="C38" s="236">
        <v>14220</v>
      </c>
      <c r="D38" s="236">
        <v>25570</v>
      </c>
      <c r="E38" s="236">
        <v>31470</v>
      </c>
      <c r="F38" s="236">
        <v>43120</v>
      </c>
      <c r="G38" s="236">
        <v>47090</v>
      </c>
      <c r="H38" s="236">
        <v>53920</v>
      </c>
      <c r="I38" s="236">
        <v>56050</v>
      </c>
      <c r="J38" s="236">
        <v>57720</v>
      </c>
      <c r="K38" s="236">
        <v>58440</v>
      </c>
      <c r="L38" s="236">
        <v>58820</v>
      </c>
      <c r="M38" s="236">
        <v>59030</v>
      </c>
      <c r="N38" s="236">
        <v>260</v>
      </c>
      <c r="O38" s="237">
        <v>59290</v>
      </c>
      <c r="P38" s="338"/>
      <c r="Q38" s="236"/>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row>
    <row r="39" spans="2:46">
      <c r="B39" s="305" t="s">
        <v>235</v>
      </c>
      <c r="C39" s="236">
        <v>13300</v>
      </c>
      <c r="D39" s="236">
        <v>25040</v>
      </c>
      <c r="E39" s="236">
        <v>31250</v>
      </c>
      <c r="F39" s="236">
        <v>43350</v>
      </c>
      <c r="G39" s="236">
        <v>47700</v>
      </c>
      <c r="H39" s="236">
        <v>55300</v>
      </c>
      <c r="I39" s="236">
        <v>57620</v>
      </c>
      <c r="J39" s="236">
        <v>59430</v>
      </c>
      <c r="K39" s="236">
        <v>60210</v>
      </c>
      <c r="L39" s="236">
        <v>60610</v>
      </c>
      <c r="M39" s="236">
        <v>60840</v>
      </c>
      <c r="N39" s="236">
        <v>280</v>
      </c>
      <c r="O39" s="237">
        <v>61120</v>
      </c>
      <c r="P39" s="338"/>
      <c r="Q39" s="236"/>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row>
    <row r="40" spans="2:46">
      <c r="B40" s="305" t="s">
        <v>236</v>
      </c>
      <c r="C40" s="236">
        <v>13560</v>
      </c>
      <c r="D40" s="236">
        <v>24810</v>
      </c>
      <c r="E40" s="236">
        <v>31030</v>
      </c>
      <c r="F40" s="236">
        <v>43730</v>
      </c>
      <c r="G40" s="236">
        <v>48340</v>
      </c>
      <c r="H40" s="236">
        <v>56310</v>
      </c>
      <c r="I40" s="236">
        <v>58750</v>
      </c>
      <c r="J40" s="236">
        <v>60600</v>
      </c>
      <c r="K40" s="236">
        <v>61380</v>
      </c>
      <c r="L40" s="236">
        <v>61790</v>
      </c>
      <c r="M40" s="236">
        <v>62020</v>
      </c>
      <c r="N40" s="236">
        <v>280</v>
      </c>
      <c r="O40" s="237">
        <v>62300</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row>
    <row r="41" spans="2:46">
      <c r="B41" s="305" t="s">
        <v>237</v>
      </c>
      <c r="C41" s="236">
        <v>14460</v>
      </c>
      <c r="D41" s="236">
        <v>26370</v>
      </c>
      <c r="E41" s="236">
        <v>32760</v>
      </c>
      <c r="F41" s="236">
        <v>45890</v>
      </c>
      <c r="G41" s="236">
        <v>50630</v>
      </c>
      <c r="H41" s="236">
        <v>59130</v>
      </c>
      <c r="I41" s="236">
        <v>61730</v>
      </c>
      <c r="J41" s="236">
        <v>63690</v>
      </c>
      <c r="K41" s="236">
        <v>64510</v>
      </c>
      <c r="L41" s="236">
        <v>64940</v>
      </c>
      <c r="M41" s="236">
        <v>65180</v>
      </c>
      <c r="N41" s="236">
        <v>290</v>
      </c>
      <c r="O41" s="237">
        <v>65470</v>
      </c>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row>
    <row r="42" spans="2:46">
      <c r="B42" s="270" t="s">
        <v>238</v>
      </c>
      <c r="C42" s="236">
        <v>15490</v>
      </c>
      <c r="D42" s="236">
        <v>28020</v>
      </c>
      <c r="E42" s="236">
        <v>34490</v>
      </c>
      <c r="F42" s="236">
        <v>48210</v>
      </c>
      <c r="G42" s="236">
        <v>53330</v>
      </c>
      <c r="H42" s="236">
        <v>62450</v>
      </c>
      <c r="I42" s="236">
        <v>65190</v>
      </c>
      <c r="J42" s="236">
        <v>67270</v>
      </c>
      <c r="K42" s="236">
        <v>68130</v>
      </c>
      <c r="L42" s="236">
        <v>68570</v>
      </c>
      <c r="M42" s="236">
        <v>68810</v>
      </c>
      <c r="N42" s="236">
        <v>290</v>
      </c>
      <c r="O42" s="237">
        <v>69110</v>
      </c>
      <c r="P42" s="353"/>
      <c r="Q42" s="358"/>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row>
    <row r="43" spans="2:46">
      <c r="B43" s="274" t="s">
        <v>239</v>
      </c>
      <c r="C43" s="242">
        <v>15910</v>
      </c>
      <c r="D43" s="242">
        <v>29200</v>
      </c>
      <c r="E43" s="242">
        <v>36150</v>
      </c>
      <c r="F43" s="242">
        <v>50890</v>
      </c>
      <c r="G43" s="242">
        <v>56200</v>
      </c>
      <c r="H43" s="242">
        <v>65820</v>
      </c>
      <c r="I43" s="242">
        <v>68730</v>
      </c>
      <c r="J43" s="242">
        <v>70960</v>
      </c>
      <c r="K43" s="242">
        <v>71880</v>
      </c>
      <c r="L43" s="242">
        <v>72350</v>
      </c>
      <c r="M43" s="242">
        <v>72610</v>
      </c>
      <c r="N43" s="242">
        <v>310</v>
      </c>
      <c r="O43" s="243">
        <v>72920</v>
      </c>
      <c r="P43" s="353"/>
      <c r="Q43" s="358"/>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row>
    <row r="44" spans="2:46">
      <c r="B44" s="244"/>
      <c r="C44" s="244"/>
      <c r="D44" s="244"/>
      <c r="E44" s="244"/>
      <c r="F44" s="244"/>
      <c r="G44" s="244"/>
      <c r="H44" s="244"/>
      <c r="I44" s="244"/>
      <c r="J44" s="244"/>
      <c r="K44" s="244"/>
      <c r="L44" s="244"/>
      <c r="M44" s="244"/>
      <c r="N44" s="2"/>
      <c r="O44" s="147"/>
      <c r="P44" s="2"/>
      <c r="Q44" s="2"/>
      <c r="R44" s="2"/>
      <c r="S44" s="2"/>
      <c r="T44" s="2"/>
    </row>
    <row r="45" spans="2:46" ht="12.75" customHeight="1">
      <c r="B45" s="546" t="s">
        <v>674</v>
      </c>
      <c r="C45" s="546"/>
      <c r="D45" s="546"/>
      <c r="E45" s="546"/>
      <c r="F45" s="546"/>
      <c r="G45" s="546"/>
      <c r="H45" s="546"/>
      <c r="I45" s="546"/>
      <c r="J45" s="546"/>
      <c r="K45" s="546"/>
      <c r="L45" s="546"/>
      <c r="M45" s="546"/>
      <c r="N45" s="546"/>
      <c r="O45" s="546"/>
    </row>
    <row r="46" spans="2:46">
      <c r="B46" s="546"/>
      <c r="C46" s="546"/>
      <c r="D46" s="546"/>
      <c r="E46" s="546"/>
      <c r="F46" s="546"/>
      <c r="G46" s="546"/>
      <c r="H46" s="546"/>
      <c r="I46" s="546"/>
      <c r="J46" s="546"/>
      <c r="K46" s="546"/>
      <c r="L46" s="546"/>
      <c r="M46" s="546"/>
      <c r="N46" s="546"/>
      <c r="O46" s="546"/>
    </row>
    <row r="47" spans="2:46">
      <c r="B47" s="546"/>
      <c r="C47" s="546"/>
      <c r="D47" s="546"/>
      <c r="E47" s="546"/>
      <c r="F47" s="546"/>
      <c r="G47" s="546"/>
      <c r="H47" s="546"/>
      <c r="I47" s="546"/>
      <c r="J47" s="546"/>
      <c r="K47" s="546"/>
      <c r="L47" s="546"/>
      <c r="M47" s="546"/>
      <c r="N47" s="546"/>
      <c r="O47" s="546"/>
    </row>
    <row r="48" spans="2:46">
      <c r="B48" s="546"/>
      <c r="C48" s="546"/>
      <c r="D48" s="546"/>
      <c r="E48" s="546"/>
      <c r="F48" s="546"/>
      <c r="G48" s="546"/>
      <c r="H48" s="546"/>
      <c r="I48" s="546"/>
      <c r="J48" s="546"/>
      <c r="K48" s="546"/>
      <c r="L48" s="546"/>
      <c r="M48" s="546"/>
      <c r="N48" s="546"/>
      <c r="O48" s="546"/>
    </row>
    <row r="49" spans="2:15">
      <c r="B49" s="546"/>
      <c r="C49" s="546"/>
      <c r="D49" s="546"/>
      <c r="E49" s="546"/>
      <c r="F49" s="546"/>
      <c r="G49" s="546"/>
      <c r="H49" s="546"/>
      <c r="I49" s="546"/>
      <c r="J49" s="546"/>
      <c r="K49" s="546"/>
      <c r="L49" s="546"/>
      <c r="M49" s="546"/>
      <c r="N49" s="546"/>
      <c r="O49" s="546"/>
    </row>
  </sheetData>
  <mergeCells count="7">
    <mergeCell ref="Q26:AA26"/>
    <mergeCell ref="C27:M27"/>
    <mergeCell ref="B45:O49"/>
    <mergeCell ref="A1:H1"/>
    <mergeCell ref="A3:O5"/>
    <mergeCell ref="A6:O8"/>
    <mergeCell ref="C9:M9"/>
  </mergeCells>
  <pageMargins left="0.75" right="0.75" top="1" bottom="1" header="0.5" footer="0.5"/>
  <pageSetup paperSize="9" scale="55"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9E7A7"/>
  </sheetPr>
  <dimension ref="A1:K30"/>
  <sheetViews>
    <sheetView zoomScaleNormal="100" workbookViewId="0">
      <selection sqref="A1:H1"/>
    </sheetView>
  </sheetViews>
  <sheetFormatPr defaultColWidth="9.1328125" defaultRowHeight="12.75"/>
  <cols>
    <col min="1" max="1" width="2.3984375" style="1" customWidth="1"/>
    <col min="2" max="2" width="11.86328125" style="1" bestFit="1" customWidth="1"/>
    <col min="3" max="3" width="11.73046875" style="1" bestFit="1" customWidth="1"/>
    <col min="4" max="4" width="12.73046875" style="1" bestFit="1" customWidth="1"/>
    <col min="5" max="5" width="9.1328125" style="1"/>
    <col min="6" max="6" width="10.73046875" style="1" bestFit="1" customWidth="1"/>
    <col min="7" max="7" width="9.59765625" style="1" bestFit="1" customWidth="1"/>
    <col min="8" max="8" width="2.86328125" style="1" customWidth="1"/>
    <col min="9" max="16384" width="9.1328125" style="1"/>
  </cols>
  <sheetData>
    <row r="1" spans="1:11" s="71" customFormat="1" ht="24.75" customHeight="1" thickBot="1">
      <c r="A1" s="539" t="s">
        <v>47</v>
      </c>
      <c r="B1" s="539"/>
      <c r="C1" s="539"/>
      <c r="D1" s="539"/>
      <c r="E1" s="539"/>
      <c r="F1" s="539"/>
      <c r="G1" s="539"/>
      <c r="H1" s="539"/>
      <c r="I1" s="346"/>
    </row>
    <row r="3" spans="1:11" ht="13.5" thickBot="1">
      <c r="B3" s="14"/>
      <c r="C3" s="14"/>
      <c r="D3" s="359" t="s">
        <v>583</v>
      </c>
      <c r="E3" s="360"/>
      <c r="F3" s="248"/>
      <c r="G3" s="248"/>
      <c r="H3" s="2"/>
      <c r="I3" s="2"/>
      <c r="J3" s="2"/>
      <c r="K3" s="361"/>
    </row>
    <row r="4" spans="1:11" ht="20.25" customHeight="1">
      <c r="B4" s="241" t="s">
        <v>192</v>
      </c>
      <c r="C4" s="323" t="s">
        <v>675</v>
      </c>
      <c r="D4" s="362" t="s">
        <v>676</v>
      </c>
      <c r="E4" s="133"/>
      <c r="F4" s="133"/>
      <c r="G4" s="133"/>
      <c r="H4" s="134"/>
      <c r="I4" s="133"/>
      <c r="J4" s="133"/>
      <c r="K4" s="133"/>
    </row>
    <row r="5" spans="1:11" ht="6.75" customHeight="1">
      <c r="B5" s="363"/>
      <c r="C5" s="147"/>
      <c r="D5" s="147"/>
      <c r="E5" s="133"/>
      <c r="F5" s="133"/>
      <c r="G5" s="133"/>
      <c r="H5" s="134"/>
      <c r="I5" s="133"/>
      <c r="J5" s="133"/>
      <c r="K5" s="133"/>
    </row>
    <row r="6" spans="1:11" ht="13.15">
      <c r="B6" s="364" t="s">
        <v>225</v>
      </c>
      <c r="C6" s="365">
        <v>263340</v>
      </c>
      <c r="D6" s="365">
        <v>324290</v>
      </c>
      <c r="E6" s="353"/>
      <c r="F6" s="366"/>
      <c r="G6" s="367"/>
      <c r="H6" s="134"/>
      <c r="I6" s="133"/>
      <c r="J6" s="133"/>
      <c r="K6" s="133"/>
    </row>
    <row r="7" spans="1:11" ht="13.15">
      <c r="B7" s="364" t="s">
        <v>226</v>
      </c>
      <c r="C7" s="365">
        <v>287550</v>
      </c>
      <c r="D7" s="365">
        <v>343530</v>
      </c>
      <c r="E7" s="353"/>
      <c r="F7" s="366"/>
      <c r="G7" s="366"/>
      <c r="H7" s="134"/>
      <c r="I7" s="133"/>
      <c r="J7" s="133"/>
      <c r="K7" s="133"/>
    </row>
    <row r="8" spans="1:11" ht="13.15">
      <c r="B8" s="364" t="s">
        <v>227</v>
      </c>
      <c r="C8" s="365">
        <v>315450</v>
      </c>
      <c r="D8" s="365">
        <v>378210</v>
      </c>
      <c r="E8" s="353"/>
      <c r="F8" s="366"/>
      <c r="G8" s="366"/>
      <c r="H8" s="2"/>
      <c r="I8" s="133"/>
      <c r="J8" s="2"/>
      <c r="K8" s="2"/>
    </row>
    <row r="9" spans="1:11" ht="13.15">
      <c r="B9" s="364" t="s">
        <v>228</v>
      </c>
      <c r="C9" s="365">
        <v>328180</v>
      </c>
      <c r="D9" s="365">
        <v>396320</v>
      </c>
      <c r="E9" s="353"/>
      <c r="F9" s="366"/>
      <c r="G9" s="366"/>
      <c r="H9" s="2"/>
      <c r="I9" s="133"/>
    </row>
    <row r="10" spans="1:11" ht="13.15">
      <c r="B10" s="364" t="s">
        <v>229</v>
      </c>
      <c r="C10" s="365">
        <v>338080</v>
      </c>
      <c r="D10" s="365">
        <v>401890</v>
      </c>
      <c r="E10" s="353"/>
      <c r="F10" s="366"/>
      <c r="G10" s="366"/>
      <c r="H10" s="2"/>
      <c r="I10" s="133"/>
    </row>
    <row r="11" spans="1:11" ht="13.15">
      <c r="B11" s="364" t="s">
        <v>230</v>
      </c>
      <c r="C11" s="365">
        <v>294470</v>
      </c>
      <c r="D11" s="365">
        <v>358110</v>
      </c>
      <c r="E11" s="353"/>
      <c r="F11" s="366"/>
      <c r="G11" s="366"/>
      <c r="I11" s="133"/>
    </row>
    <row r="12" spans="1:11" ht="13.15">
      <c r="B12" s="364" t="s">
        <v>231</v>
      </c>
      <c r="C12" s="365">
        <v>367550</v>
      </c>
      <c r="D12" s="365">
        <v>436750</v>
      </c>
      <c r="E12" s="353"/>
      <c r="F12" s="366"/>
      <c r="G12" s="366"/>
      <c r="I12" s="133"/>
    </row>
    <row r="13" spans="1:11" ht="13.15">
      <c r="B13" s="363" t="s">
        <v>232</v>
      </c>
      <c r="C13" s="365">
        <v>438920</v>
      </c>
      <c r="D13" s="365">
        <v>517350</v>
      </c>
      <c r="E13" s="353"/>
      <c r="F13" s="366"/>
      <c r="G13" s="366"/>
      <c r="I13" s="133"/>
    </row>
    <row r="14" spans="1:11" ht="13.15">
      <c r="B14" s="363" t="s">
        <v>233</v>
      </c>
      <c r="C14" s="365">
        <v>444670</v>
      </c>
      <c r="D14" s="365">
        <v>526750</v>
      </c>
      <c r="E14" s="353"/>
      <c r="F14" s="366"/>
      <c r="G14" s="366"/>
      <c r="I14" s="133"/>
    </row>
    <row r="15" spans="1:11" ht="13.15">
      <c r="B15" s="363" t="s">
        <v>234</v>
      </c>
      <c r="C15" s="365">
        <v>460080</v>
      </c>
      <c r="D15" s="365">
        <v>548250</v>
      </c>
      <c r="E15" s="353"/>
      <c r="F15" s="366"/>
      <c r="G15" s="366"/>
      <c r="I15" s="133"/>
    </row>
    <row r="16" spans="1:11" ht="13.15">
      <c r="B16" s="363" t="s">
        <v>235</v>
      </c>
      <c r="C16" s="365">
        <v>481320</v>
      </c>
      <c r="D16" s="365">
        <v>574380</v>
      </c>
      <c r="E16" s="353"/>
      <c r="F16" s="366"/>
      <c r="G16" s="366"/>
      <c r="I16" s="133"/>
    </row>
    <row r="17" spans="1:9" ht="13.15">
      <c r="B17" s="363" t="s">
        <v>236</v>
      </c>
      <c r="C17" s="365">
        <v>480160</v>
      </c>
      <c r="D17" s="365">
        <v>577320</v>
      </c>
      <c r="E17" s="353"/>
      <c r="F17" s="366"/>
      <c r="G17" s="366"/>
      <c r="I17" s="133"/>
    </row>
    <row r="18" spans="1:9" ht="13.15">
      <c r="B18" s="363" t="s">
        <v>237</v>
      </c>
      <c r="C18" s="365">
        <v>504250</v>
      </c>
      <c r="D18" s="365">
        <v>604360</v>
      </c>
      <c r="E18" s="353"/>
      <c r="F18" s="366"/>
      <c r="G18" s="366"/>
      <c r="I18" s="133"/>
    </row>
    <row r="19" spans="1:9" ht="13.15">
      <c r="B19" s="363" t="s">
        <v>238</v>
      </c>
      <c r="C19" s="365">
        <v>532670</v>
      </c>
      <c r="D19" s="365">
        <v>635600</v>
      </c>
      <c r="E19" s="353"/>
      <c r="F19" s="366"/>
      <c r="G19" s="366"/>
      <c r="I19" s="133"/>
    </row>
    <row r="20" spans="1:9" ht="13.15">
      <c r="B20" s="363" t="s">
        <v>239</v>
      </c>
      <c r="C20" s="365">
        <v>571220</v>
      </c>
      <c r="D20" s="365">
        <v>676520</v>
      </c>
      <c r="E20" s="353"/>
      <c r="F20" s="366"/>
      <c r="G20" s="366"/>
      <c r="I20" s="133"/>
    </row>
    <row r="21" spans="1:9" ht="5.25" customHeight="1" thickBot="1">
      <c r="B21" s="13"/>
      <c r="C21" s="368"/>
      <c r="D21" s="368"/>
      <c r="E21" s="353"/>
      <c r="F21" s="353"/>
    </row>
    <row r="23" spans="1:9">
      <c r="A23" s="546" t="s">
        <v>677</v>
      </c>
      <c r="B23" s="546"/>
      <c r="C23" s="546"/>
      <c r="D23" s="546"/>
      <c r="E23" s="546"/>
      <c r="F23" s="546"/>
      <c r="G23" s="546"/>
      <c r="H23" s="546"/>
      <c r="I23" s="546"/>
    </row>
    <row r="24" spans="1:9">
      <c r="A24" s="546"/>
      <c r="B24" s="546"/>
      <c r="C24" s="546"/>
      <c r="D24" s="546"/>
      <c r="E24" s="546"/>
      <c r="F24" s="546"/>
      <c r="G24" s="546"/>
      <c r="H24" s="546"/>
      <c r="I24" s="546"/>
    </row>
    <row r="25" spans="1:9">
      <c r="A25" s="546"/>
      <c r="B25" s="546"/>
      <c r="C25" s="546"/>
      <c r="D25" s="546"/>
      <c r="E25" s="546"/>
      <c r="F25" s="546"/>
      <c r="G25" s="546"/>
      <c r="H25" s="546"/>
      <c r="I25" s="546"/>
    </row>
    <row r="26" spans="1:9">
      <c r="A26" s="546"/>
      <c r="B26" s="546"/>
      <c r="C26" s="546"/>
      <c r="D26" s="546"/>
      <c r="E26" s="546"/>
      <c r="F26" s="546"/>
      <c r="G26" s="546"/>
      <c r="H26" s="546"/>
      <c r="I26" s="546"/>
    </row>
    <row r="27" spans="1:9">
      <c r="A27" s="546"/>
      <c r="B27" s="546"/>
      <c r="C27" s="546"/>
      <c r="D27" s="546"/>
      <c r="E27" s="546"/>
      <c r="F27" s="546"/>
      <c r="G27" s="546"/>
      <c r="H27" s="546"/>
      <c r="I27" s="546"/>
    </row>
    <row r="28" spans="1:9">
      <c r="A28" s="546"/>
      <c r="B28" s="546"/>
      <c r="C28" s="546"/>
      <c r="D28" s="546"/>
      <c r="E28" s="546"/>
      <c r="F28" s="546"/>
      <c r="G28" s="546"/>
      <c r="H28" s="546"/>
      <c r="I28" s="546"/>
    </row>
    <row r="29" spans="1:9">
      <c r="A29" s="546"/>
      <c r="B29" s="546"/>
      <c r="C29" s="546"/>
      <c r="D29" s="546"/>
      <c r="E29" s="546"/>
      <c r="F29" s="546"/>
      <c r="G29" s="546"/>
      <c r="H29" s="546"/>
      <c r="I29" s="546"/>
    </row>
    <row r="30" spans="1:9">
      <c r="A30" s="1" t="s">
        <v>678</v>
      </c>
    </row>
  </sheetData>
  <mergeCells count="2">
    <mergeCell ref="A1:H1"/>
    <mergeCell ref="A23:I29"/>
  </mergeCells>
  <pageMargins left="0.75" right="0.75" top="1" bottom="1" header="0.5" footer="0.5"/>
  <pageSetup paperSize="9" scale="87"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9E7A7"/>
  </sheetPr>
  <dimension ref="A1:P86"/>
  <sheetViews>
    <sheetView workbookViewId="0">
      <selection sqref="A1:O1"/>
    </sheetView>
  </sheetViews>
  <sheetFormatPr defaultColWidth="9.1328125" defaultRowHeight="13.5"/>
  <cols>
    <col min="1" max="1" width="2.3984375" style="371" customWidth="1"/>
    <col min="2" max="2" width="11.86328125" style="371" customWidth="1"/>
    <col min="3" max="3" width="3.3984375" style="371" customWidth="1"/>
    <col min="4" max="5" width="11.73046875" style="371" customWidth="1"/>
    <col min="6" max="6" width="12.1328125" style="371" customWidth="1"/>
    <col min="7" max="7" width="4.265625" style="371" customWidth="1"/>
    <col min="8" max="9" width="11.86328125" style="371" customWidth="1"/>
    <col min="10" max="10" width="12.1328125" style="371" customWidth="1"/>
    <col min="11" max="11" width="4.265625" style="371" customWidth="1"/>
    <col min="12" max="14" width="11.86328125" style="371" customWidth="1"/>
    <col min="15" max="15" width="3.1328125" style="371" customWidth="1"/>
    <col min="16" max="16384" width="9.1328125" style="371"/>
  </cols>
  <sheetData>
    <row r="1" spans="1:16" s="71" customFormat="1" ht="24.75" customHeight="1">
      <c r="A1" s="524" t="s">
        <v>49</v>
      </c>
      <c r="B1" s="524"/>
      <c r="C1" s="524"/>
      <c r="D1" s="524"/>
      <c r="E1" s="524"/>
      <c r="F1" s="524"/>
      <c r="G1" s="524"/>
      <c r="H1" s="524"/>
      <c r="I1" s="524"/>
      <c r="J1" s="524"/>
      <c r="K1" s="524"/>
      <c r="L1" s="524"/>
      <c r="M1" s="524"/>
      <c r="N1" s="524"/>
      <c r="O1" s="524"/>
    </row>
    <row r="2" spans="1:16" ht="9" customHeight="1">
      <c r="A2" s="369"/>
      <c r="B2" s="370"/>
      <c r="C2" s="369"/>
      <c r="D2" s="369"/>
      <c r="E2" s="369"/>
      <c r="F2" s="369"/>
      <c r="G2" s="369"/>
      <c r="H2" s="369"/>
      <c r="I2" s="369"/>
      <c r="J2" s="369"/>
      <c r="K2" s="369"/>
      <c r="L2" s="369"/>
      <c r="M2" s="369"/>
      <c r="N2" s="369"/>
      <c r="O2" s="369"/>
    </row>
    <row r="3" spans="1:16" ht="15" customHeight="1">
      <c r="A3" s="561" t="s">
        <v>679</v>
      </c>
      <c r="B3" s="562"/>
      <c r="C3" s="562"/>
      <c r="D3" s="562"/>
      <c r="E3" s="562"/>
      <c r="F3" s="562"/>
      <c r="G3" s="562"/>
      <c r="H3" s="562"/>
      <c r="I3" s="562"/>
      <c r="J3" s="562"/>
      <c r="K3" s="562"/>
      <c r="L3" s="562"/>
      <c r="M3" s="562"/>
      <c r="N3" s="562"/>
      <c r="O3" s="562"/>
    </row>
    <row r="4" spans="1:16" ht="15" customHeight="1">
      <c r="A4" s="562"/>
      <c r="B4" s="562"/>
      <c r="C4" s="562"/>
      <c r="D4" s="562"/>
      <c r="E4" s="562"/>
      <c r="F4" s="562"/>
      <c r="G4" s="562"/>
      <c r="H4" s="562"/>
      <c r="I4" s="562"/>
      <c r="J4" s="562"/>
      <c r="K4" s="562"/>
      <c r="L4" s="562"/>
      <c r="M4" s="562"/>
      <c r="N4" s="562"/>
      <c r="O4" s="562"/>
    </row>
    <row r="5" spans="1:16" ht="14.25" customHeight="1">
      <c r="A5" s="562"/>
      <c r="B5" s="562"/>
      <c r="C5" s="562"/>
      <c r="D5" s="562"/>
      <c r="E5" s="562"/>
      <c r="F5" s="562"/>
      <c r="G5" s="562"/>
      <c r="H5" s="562"/>
      <c r="I5" s="562"/>
      <c r="J5" s="562"/>
      <c r="K5" s="562"/>
      <c r="L5" s="562"/>
      <c r="M5" s="562"/>
      <c r="N5" s="562"/>
      <c r="O5" s="562"/>
    </row>
    <row r="6" spans="1:16">
      <c r="D6" s="372"/>
      <c r="E6" s="373" t="s">
        <v>680</v>
      </c>
      <c r="F6" s="374"/>
      <c r="G6" s="375"/>
      <c r="H6" s="372"/>
      <c r="I6" s="373" t="s">
        <v>681</v>
      </c>
      <c r="J6" s="374"/>
      <c r="K6" s="375"/>
      <c r="L6" s="372"/>
      <c r="M6" s="373" t="s">
        <v>682</v>
      </c>
      <c r="N6" s="374"/>
    </row>
    <row r="7" spans="1:16" ht="12" customHeight="1">
      <c r="D7" s="376"/>
      <c r="E7" s="377"/>
      <c r="F7" s="378"/>
      <c r="G7" s="375"/>
      <c r="H7" s="376"/>
      <c r="I7" s="377"/>
      <c r="J7" s="224"/>
      <c r="K7" s="375"/>
      <c r="L7" s="376"/>
      <c r="M7" s="377"/>
      <c r="N7" s="378"/>
    </row>
    <row r="8" spans="1:16" ht="24" customHeight="1">
      <c r="D8" s="379" t="s">
        <v>683</v>
      </c>
      <c r="E8" s="379" t="s">
        <v>684</v>
      </c>
      <c r="F8" s="380" t="s">
        <v>685</v>
      </c>
      <c r="G8" s="381"/>
      <c r="H8" s="379" t="s">
        <v>683</v>
      </c>
      <c r="I8" s="379" t="s">
        <v>684</v>
      </c>
      <c r="J8" s="380" t="s">
        <v>685</v>
      </c>
      <c r="K8" s="381"/>
      <c r="L8" s="379" t="s">
        <v>683</v>
      </c>
      <c r="M8" s="379" t="s">
        <v>684</v>
      </c>
      <c r="N8" s="380" t="s">
        <v>685</v>
      </c>
      <c r="O8" s="382"/>
    </row>
    <row r="9" spans="1:16" ht="13.9">
      <c r="B9" s="372"/>
      <c r="C9" s="372"/>
      <c r="D9" s="372"/>
      <c r="E9" s="372"/>
      <c r="F9" s="383"/>
      <c r="G9" s="372"/>
      <c r="H9" s="372"/>
      <c r="I9" s="372"/>
      <c r="J9" s="383"/>
      <c r="K9" s="372"/>
      <c r="L9" s="372"/>
      <c r="M9" s="372"/>
      <c r="N9" s="383"/>
      <c r="O9" s="372"/>
      <c r="P9" s="376"/>
    </row>
    <row r="10" spans="1:16" ht="13.9">
      <c r="F10" s="384"/>
      <c r="J10" s="384"/>
      <c r="N10" s="384"/>
    </row>
    <row r="11" spans="1:16" ht="13.9">
      <c r="B11" s="385" t="s">
        <v>192</v>
      </c>
      <c r="F11" s="384"/>
      <c r="J11" s="384"/>
      <c r="N11" s="384"/>
    </row>
    <row r="12" spans="1:16" ht="12.75" customHeight="1">
      <c r="B12" s="386" t="s">
        <v>235</v>
      </c>
      <c r="C12" s="387"/>
      <c r="D12" s="388">
        <v>5071</v>
      </c>
      <c r="E12" s="388">
        <v>66.382618531999981</v>
      </c>
      <c r="F12" s="389">
        <v>57.376710080000002</v>
      </c>
      <c r="G12" s="388"/>
      <c r="H12" s="388">
        <v>989</v>
      </c>
      <c r="I12" s="388">
        <v>15.132282889999997</v>
      </c>
      <c r="J12" s="389">
        <v>12.010472629999999</v>
      </c>
      <c r="K12" s="388"/>
      <c r="L12" s="388">
        <v>6060</v>
      </c>
      <c r="M12" s="388">
        <v>81.51490142199998</v>
      </c>
      <c r="N12" s="389">
        <v>69.387182710000005</v>
      </c>
    </row>
    <row r="13" spans="1:16" ht="12.75" customHeight="1">
      <c r="B13" s="386" t="s">
        <v>236</v>
      </c>
      <c r="C13" s="387"/>
      <c r="D13" s="388">
        <v>5278</v>
      </c>
      <c r="E13" s="388">
        <v>68.296267196000002</v>
      </c>
      <c r="F13" s="389">
        <v>60.141937393999996</v>
      </c>
      <c r="G13" s="388"/>
      <c r="H13" s="388">
        <v>1086</v>
      </c>
      <c r="I13" s="388">
        <v>18.281741100000001</v>
      </c>
      <c r="J13" s="389">
        <v>14.63795223</v>
      </c>
      <c r="K13" s="388"/>
      <c r="L13" s="388">
        <v>6364</v>
      </c>
      <c r="M13" s="388">
        <v>86.578008296000007</v>
      </c>
      <c r="N13" s="389">
        <v>74.779889623999992</v>
      </c>
    </row>
    <row r="14" spans="1:16" ht="12.75" customHeight="1">
      <c r="B14" s="386" t="s">
        <v>237</v>
      </c>
      <c r="C14" s="387"/>
      <c r="D14" s="388">
        <v>5477</v>
      </c>
      <c r="E14" s="388">
        <v>75.826992410000003</v>
      </c>
      <c r="F14" s="389">
        <v>63.967147259999997</v>
      </c>
      <c r="G14" s="388"/>
      <c r="H14" s="388">
        <v>1068</v>
      </c>
      <c r="I14" s="388">
        <v>17.557957248000001</v>
      </c>
      <c r="J14" s="389">
        <v>12.705546136000002</v>
      </c>
      <c r="K14" s="388"/>
      <c r="L14" s="388">
        <v>6545</v>
      </c>
      <c r="M14" s="388">
        <v>93.384949657999982</v>
      </c>
      <c r="N14" s="389">
        <v>76.672693395999985</v>
      </c>
    </row>
    <row r="15" spans="1:16" ht="12.75" customHeight="1">
      <c r="B15" s="386" t="s">
        <v>238</v>
      </c>
      <c r="C15" s="387"/>
      <c r="D15" s="388">
        <v>5606</v>
      </c>
      <c r="E15" s="388">
        <v>84.554797460000003</v>
      </c>
      <c r="F15" s="389">
        <v>62.486489941999999</v>
      </c>
      <c r="G15" s="388"/>
      <c r="H15" s="388">
        <v>999</v>
      </c>
      <c r="I15" s="388">
        <v>16.95094345</v>
      </c>
      <c r="J15" s="389">
        <v>11.610965929999999</v>
      </c>
      <c r="K15" s="388"/>
      <c r="L15" s="388">
        <v>6605</v>
      </c>
      <c r="M15" s="388">
        <v>101.50574090999999</v>
      </c>
      <c r="N15" s="389">
        <v>73.996646532000014</v>
      </c>
    </row>
    <row r="16" spans="1:16" ht="12.75" customHeight="1">
      <c r="B16" s="386" t="s">
        <v>239</v>
      </c>
      <c r="C16" s="387"/>
      <c r="D16" s="388">
        <v>5522</v>
      </c>
      <c r="E16" s="388">
        <v>83.405402519999996</v>
      </c>
      <c r="F16" s="389">
        <v>70.117836052000015</v>
      </c>
      <c r="G16" s="388"/>
      <c r="H16" s="388">
        <v>1229</v>
      </c>
      <c r="I16" s="388">
        <v>22.167198020000001</v>
      </c>
      <c r="J16" s="389">
        <v>17.333929240000003</v>
      </c>
      <c r="K16" s="388"/>
      <c r="L16" s="388">
        <v>6751</v>
      </c>
      <c r="M16" s="388">
        <v>105.57260054</v>
      </c>
      <c r="N16" s="389">
        <v>87.451765292000005</v>
      </c>
    </row>
    <row r="17" spans="2:14" ht="13.9">
      <c r="E17" s="390"/>
      <c r="F17" s="391"/>
      <c r="G17" s="390"/>
      <c r="H17" s="390"/>
      <c r="I17" s="390"/>
      <c r="J17" s="391"/>
      <c r="K17" s="390"/>
      <c r="L17" s="390"/>
      <c r="M17" s="390"/>
      <c r="N17" s="391"/>
    </row>
    <row r="18" spans="2:14" ht="12.75" customHeight="1">
      <c r="B18" s="392">
        <v>41730</v>
      </c>
      <c r="C18" s="387"/>
      <c r="D18" s="387">
        <v>388</v>
      </c>
      <c r="E18" s="388">
        <v>5.2246887400000004</v>
      </c>
      <c r="F18" s="389">
        <v>4.5291140900000029</v>
      </c>
      <c r="G18" s="388"/>
      <c r="H18" s="388">
        <v>84</v>
      </c>
      <c r="I18" s="388">
        <v>1.3296105300000001</v>
      </c>
      <c r="J18" s="389">
        <v>1.0101719599999999</v>
      </c>
      <c r="K18" s="388"/>
      <c r="L18" s="388">
        <v>472</v>
      </c>
      <c r="M18" s="388">
        <v>6.5542992699999996</v>
      </c>
      <c r="N18" s="389">
        <v>5.5392860500000047</v>
      </c>
    </row>
    <row r="19" spans="2:14" ht="12.75" customHeight="1">
      <c r="B19" s="392">
        <v>41760</v>
      </c>
      <c r="C19" s="387"/>
      <c r="D19" s="387">
        <v>412</v>
      </c>
      <c r="E19" s="388">
        <v>4.9166529000000008</v>
      </c>
      <c r="F19" s="389">
        <v>4.2369222700000018</v>
      </c>
      <c r="G19" s="388"/>
      <c r="H19" s="388">
        <v>92</v>
      </c>
      <c r="I19" s="388">
        <v>1.4634778699999997</v>
      </c>
      <c r="J19" s="389">
        <v>1.14663096</v>
      </c>
      <c r="K19" s="388"/>
      <c r="L19" s="388">
        <v>504</v>
      </c>
      <c r="M19" s="388">
        <v>6.3801307700000036</v>
      </c>
      <c r="N19" s="389">
        <v>5.383553230000004</v>
      </c>
    </row>
    <row r="20" spans="2:14" ht="13.5" customHeight="1">
      <c r="B20" s="392">
        <v>41791</v>
      </c>
      <c r="C20" s="387"/>
      <c r="D20" s="387">
        <v>426</v>
      </c>
      <c r="E20" s="388">
        <v>5.2042348799999996</v>
      </c>
      <c r="F20" s="389">
        <v>4.6058245800000002</v>
      </c>
      <c r="G20" s="388"/>
      <c r="H20" s="388">
        <v>76</v>
      </c>
      <c r="I20" s="388">
        <v>1.0076939600000001</v>
      </c>
      <c r="J20" s="389">
        <v>0.74497181000000001</v>
      </c>
      <c r="K20" s="388"/>
      <c r="L20" s="388">
        <v>502</v>
      </c>
      <c r="M20" s="388">
        <v>6.2119288399999997</v>
      </c>
      <c r="N20" s="389">
        <v>5.3507963900000002</v>
      </c>
    </row>
    <row r="21" spans="2:14" ht="12.75" customHeight="1">
      <c r="B21" s="392">
        <v>41821</v>
      </c>
      <c r="C21" s="387"/>
      <c r="D21" s="387">
        <v>422</v>
      </c>
      <c r="E21" s="388">
        <v>5.4032477699999975</v>
      </c>
      <c r="F21" s="389">
        <v>4.7861399199999983</v>
      </c>
      <c r="G21" s="388"/>
      <c r="H21" s="388">
        <v>92</v>
      </c>
      <c r="I21" s="388">
        <v>1.3495823599999996</v>
      </c>
      <c r="J21" s="389">
        <v>1.1178432000000005</v>
      </c>
      <c r="K21" s="388"/>
      <c r="L21" s="388">
        <v>514</v>
      </c>
      <c r="M21" s="388">
        <v>6.7528301299999987</v>
      </c>
      <c r="N21" s="389">
        <v>5.9039831199999995</v>
      </c>
    </row>
    <row r="22" spans="2:14" ht="12.75" customHeight="1">
      <c r="B22" s="392">
        <v>41852</v>
      </c>
      <c r="C22" s="387"/>
      <c r="D22" s="387">
        <v>418</v>
      </c>
      <c r="E22" s="388">
        <v>5.5970892900000004</v>
      </c>
      <c r="F22" s="389">
        <v>4.4176816900000011</v>
      </c>
      <c r="G22" s="388"/>
      <c r="H22" s="388">
        <v>70</v>
      </c>
      <c r="I22" s="388">
        <v>1.0091571100000001</v>
      </c>
      <c r="J22" s="389">
        <v>0.8290785100000001</v>
      </c>
      <c r="K22" s="388"/>
      <c r="L22" s="388">
        <v>488</v>
      </c>
      <c r="M22" s="388">
        <v>6.6062464000000007</v>
      </c>
      <c r="N22" s="389">
        <v>5.2467602000000033</v>
      </c>
    </row>
    <row r="23" spans="2:14" ht="12.75" customHeight="1">
      <c r="B23" s="392">
        <v>41883</v>
      </c>
      <c r="C23" s="387"/>
      <c r="D23" s="387">
        <v>407</v>
      </c>
      <c r="E23" s="388">
        <v>4.8089973300000004</v>
      </c>
      <c r="F23" s="389">
        <v>4.1137467899999995</v>
      </c>
      <c r="G23" s="388"/>
      <c r="H23" s="388">
        <v>77</v>
      </c>
      <c r="I23" s="388">
        <v>1.2196885299999995</v>
      </c>
      <c r="J23" s="389">
        <v>0.88685937999999997</v>
      </c>
      <c r="K23" s="388"/>
      <c r="L23" s="388">
        <v>484</v>
      </c>
      <c r="M23" s="388">
        <v>6.0286858599999986</v>
      </c>
      <c r="N23" s="389">
        <v>5.0006061699999975</v>
      </c>
    </row>
    <row r="24" spans="2:14" ht="12.75" customHeight="1">
      <c r="B24" s="392">
        <v>41913</v>
      </c>
      <c r="C24" s="387"/>
      <c r="D24" s="387">
        <v>464</v>
      </c>
      <c r="E24" s="388">
        <v>6.0413805700000003</v>
      </c>
      <c r="F24" s="389">
        <v>5.1804199999999998</v>
      </c>
      <c r="G24" s="388"/>
      <c r="H24" s="388">
        <v>88</v>
      </c>
      <c r="I24" s="388">
        <v>1.3849729400000008</v>
      </c>
      <c r="J24" s="389">
        <v>1.03696367</v>
      </c>
      <c r="K24" s="388"/>
      <c r="L24" s="388">
        <v>552</v>
      </c>
      <c r="M24" s="388">
        <v>7.4263535100000002</v>
      </c>
      <c r="N24" s="389">
        <v>6.2173836700000003</v>
      </c>
    </row>
    <row r="25" spans="2:14" ht="12.75" customHeight="1">
      <c r="B25" s="392">
        <v>41944</v>
      </c>
      <c r="C25" s="387"/>
      <c r="D25" s="387">
        <v>400</v>
      </c>
      <c r="E25" s="388">
        <v>5.8532774600000002</v>
      </c>
      <c r="F25" s="389">
        <v>5.1161729999999972</v>
      </c>
      <c r="G25" s="388"/>
      <c r="H25" s="388">
        <v>77</v>
      </c>
      <c r="I25" s="388">
        <v>1.0686425399999995</v>
      </c>
      <c r="J25" s="389">
        <v>0.87101906999999956</v>
      </c>
      <c r="K25" s="388"/>
      <c r="L25" s="388">
        <v>477</v>
      </c>
      <c r="M25" s="388">
        <v>6.9219200000000001</v>
      </c>
      <c r="N25" s="389">
        <v>5.9871920699999999</v>
      </c>
    </row>
    <row r="26" spans="2:14" ht="12.75" customHeight="1">
      <c r="B26" s="392">
        <v>41974</v>
      </c>
      <c r="C26" s="387"/>
      <c r="D26" s="387">
        <v>430</v>
      </c>
      <c r="E26" s="388">
        <v>5.4711221199999986</v>
      </c>
      <c r="F26" s="389">
        <v>4.8188572900000022</v>
      </c>
      <c r="G26" s="388"/>
      <c r="H26" s="388">
        <v>77</v>
      </c>
      <c r="I26" s="388">
        <v>1.3420286599999993</v>
      </c>
      <c r="J26" s="389">
        <v>1.1130722399999999</v>
      </c>
      <c r="K26" s="388"/>
      <c r="L26" s="388">
        <v>507</v>
      </c>
      <c r="M26" s="388">
        <v>6.81315078</v>
      </c>
      <c r="N26" s="389">
        <v>5.9319295300000006</v>
      </c>
    </row>
    <row r="27" spans="2:14" ht="12.75" customHeight="1">
      <c r="B27" s="392">
        <v>42005</v>
      </c>
      <c r="C27" s="387"/>
      <c r="D27" s="387">
        <v>385</v>
      </c>
      <c r="E27" s="388">
        <v>5.1445642699999965</v>
      </c>
      <c r="F27" s="389">
        <v>4.4396676100000052</v>
      </c>
      <c r="G27" s="388"/>
      <c r="H27" s="388">
        <v>76</v>
      </c>
      <c r="I27" s="388">
        <v>1.0826636999999999</v>
      </c>
      <c r="J27" s="389">
        <v>0.7930176000000001</v>
      </c>
      <c r="K27" s="388"/>
      <c r="L27" s="388">
        <v>461</v>
      </c>
      <c r="M27" s="388">
        <v>6.2272279700000022</v>
      </c>
      <c r="N27" s="389">
        <v>5.2326852100000085</v>
      </c>
    </row>
    <row r="28" spans="2:14" ht="12.75" customHeight="1">
      <c r="B28" s="392">
        <v>42036</v>
      </c>
      <c r="C28" s="387"/>
      <c r="D28" s="387">
        <v>482</v>
      </c>
      <c r="E28" s="388">
        <v>6.1889253999999987</v>
      </c>
      <c r="F28" s="389">
        <v>5.4331369500000015</v>
      </c>
      <c r="G28" s="388"/>
      <c r="H28" s="388">
        <v>84</v>
      </c>
      <c r="I28" s="388">
        <v>1.4027474500000001</v>
      </c>
      <c r="J28" s="389">
        <v>1.17104827</v>
      </c>
      <c r="K28" s="388"/>
      <c r="L28" s="388">
        <v>566</v>
      </c>
      <c r="M28" s="388">
        <v>7.5916728499999957</v>
      </c>
      <c r="N28" s="389">
        <v>6.6041852200000024</v>
      </c>
    </row>
    <row r="29" spans="2:14" ht="12.75" customHeight="1">
      <c r="B29" s="392">
        <v>42064</v>
      </c>
      <c r="C29" s="387"/>
      <c r="D29" s="387">
        <v>437</v>
      </c>
      <c r="E29" s="388">
        <v>6.528437801999992</v>
      </c>
      <c r="F29" s="389">
        <v>5.6990258899999935</v>
      </c>
      <c r="G29" s="388"/>
      <c r="H29" s="388">
        <v>96</v>
      </c>
      <c r="I29" s="388">
        <v>1.4720172400000002</v>
      </c>
      <c r="J29" s="389">
        <v>1.28979596</v>
      </c>
      <c r="K29" s="388"/>
      <c r="L29" s="388">
        <v>533</v>
      </c>
      <c r="M29" s="388">
        <v>8.0004550419999898</v>
      </c>
      <c r="N29" s="389">
        <v>6.988821849999991</v>
      </c>
    </row>
    <row r="30" spans="2:14" ht="18" customHeight="1">
      <c r="B30" s="392">
        <v>42095</v>
      </c>
      <c r="C30" s="387"/>
      <c r="D30" s="387">
        <v>401</v>
      </c>
      <c r="E30" s="388">
        <v>5.2676563150000018</v>
      </c>
      <c r="F30" s="389">
        <v>4.7079528999999996</v>
      </c>
      <c r="G30" s="388"/>
      <c r="H30" s="388">
        <v>90</v>
      </c>
      <c r="I30" s="388">
        <v>1.5503201000000004</v>
      </c>
      <c r="J30" s="389">
        <v>1.2411751999999998</v>
      </c>
      <c r="K30" s="388"/>
      <c r="L30" s="388">
        <v>491</v>
      </c>
      <c r="M30" s="388">
        <v>6.8179764150000022</v>
      </c>
      <c r="N30" s="389">
        <v>5.9491280999999958</v>
      </c>
    </row>
    <row r="31" spans="2:14" ht="12.75" customHeight="1">
      <c r="B31" s="392">
        <v>42125</v>
      </c>
      <c r="C31" s="387"/>
      <c r="D31" s="387">
        <v>372</v>
      </c>
      <c r="E31" s="388">
        <v>4.6198628000000008</v>
      </c>
      <c r="F31" s="389">
        <v>4.1134142439999994</v>
      </c>
      <c r="G31" s="388"/>
      <c r="H31" s="388">
        <v>76</v>
      </c>
      <c r="I31" s="388">
        <v>1.0943553000000001</v>
      </c>
      <c r="J31" s="389">
        <v>0.94842031999999998</v>
      </c>
      <c r="K31" s="388"/>
      <c r="L31" s="388">
        <v>448</v>
      </c>
      <c r="M31" s="388">
        <v>5.7142180999999992</v>
      </c>
      <c r="N31" s="389">
        <v>5.0618345639999989</v>
      </c>
    </row>
    <row r="32" spans="2:14" ht="12.75" customHeight="1">
      <c r="B32" s="392">
        <v>42156</v>
      </c>
      <c r="C32" s="387"/>
      <c r="D32" s="387">
        <v>434</v>
      </c>
      <c r="E32" s="388">
        <v>5.8341474109999965</v>
      </c>
      <c r="F32" s="389">
        <v>5.0473399959999972</v>
      </c>
      <c r="G32" s="388"/>
      <c r="H32" s="388">
        <v>89</v>
      </c>
      <c r="I32" s="388">
        <v>1.4707352799999993</v>
      </c>
      <c r="J32" s="389">
        <v>1.1353283900000002</v>
      </c>
      <c r="K32" s="388"/>
      <c r="L32" s="388">
        <v>523</v>
      </c>
      <c r="M32" s="388">
        <v>7.304882690999996</v>
      </c>
      <c r="N32" s="389">
        <v>6.1826683859999951</v>
      </c>
    </row>
    <row r="33" spans="2:14" ht="12.75" customHeight="1">
      <c r="B33" s="392">
        <v>42186</v>
      </c>
      <c r="C33" s="387"/>
      <c r="D33" s="387">
        <v>471</v>
      </c>
      <c r="E33" s="388">
        <v>6.1124441100000002</v>
      </c>
      <c r="F33" s="389">
        <v>5.3696777100000039</v>
      </c>
      <c r="G33" s="388"/>
      <c r="H33" s="388">
        <v>96</v>
      </c>
      <c r="I33" s="388">
        <v>1.4154542299999999</v>
      </c>
      <c r="J33" s="389">
        <v>1.0560976599999998</v>
      </c>
      <c r="K33" s="388"/>
      <c r="L33" s="388">
        <v>567</v>
      </c>
      <c r="M33" s="388">
        <v>7.5278983400000028</v>
      </c>
      <c r="N33" s="389">
        <v>6.4257753700000029</v>
      </c>
    </row>
    <row r="34" spans="2:14" ht="12.75" customHeight="1">
      <c r="B34" s="392">
        <v>42217</v>
      </c>
      <c r="C34" s="387"/>
      <c r="D34" s="387">
        <v>426</v>
      </c>
      <c r="E34" s="388">
        <v>5.7149141499999949</v>
      </c>
      <c r="F34" s="389">
        <v>5.0649035899999975</v>
      </c>
      <c r="G34" s="388"/>
      <c r="H34" s="388">
        <v>84</v>
      </c>
      <c r="I34" s="388">
        <v>1.31323937</v>
      </c>
      <c r="J34" s="389">
        <v>1.1402562699999998</v>
      </c>
      <c r="K34" s="388"/>
      <c r="L34" s="388">
        <v>510</v>
      </c>
      <c r="M34" s="388">
        <v>7.0281535199999965</v>
      </c>
      <c r="N34" s="389">
        <v>6.205159859999994</v>
      </c>
    </row>
    <row r="35" spans="2:14" ht="12.75" customHeight="1">
      <c r="B35" s="392">
        <v>42248</v>
      </c>
      <c r="C35" s="387"/>
      <c r="D35" s="387">
        <v>493</v>
      </c>
      <c r="E35" s="388">
        <v>5.8385505300000009</v>
      </c>
      <c r="F35" s="389">
        <v>5.1052477599999992</v>
      </c>
      <c r="G35" s="388"/>
      <c r="H35" s="388">
        <v>72</v>
      </c>
      <c r="I35" s="388">
        <v>1.0987979600000004</v>
      </c>
      <c r="J35" s="389">
        <v>0.90132500000000004</v>
      </c>
      <c r="K35" s="388"/>
      <c r="L35" s="388">
        <v>565</v>
      </c>
      <c r="M35" s="388">
        <v>6.9373484900000024</v>
      </c>
      <c r="N35" s="389">
        <v>6.0065727600000045</v>
      </c>
    </row>
    <row r="36" spans="2:14" ht="12.75" customHeight="1">
      <c r="B36" s="392">
        <v>42278</v>
      </c>
      <c r="C36" s="387"/>
      <c r="D36" s="387">
        <v>456</v>
      </c>
      <c r="E36" s="388">
        <v>5.786754580000002</v>
      </c>
      <c r="F36" s="389">
        <v>5.1073169100000024</v>
      </c>
      <c r="G36" s="388"/>
      <c r="H36" s="388">
        <v>107</v>
      </c>
      <c r="I36" s="388">
        <v>1.6949100500000001</v>
      </c>
      <c r="J36" s="389">
        <v>1.2504038499999997</v>
      </c>
      <c r="K36" s="388"/>
      <c r="L36" s="388">
        <v>563</v>
      </c>
      <c r="M36" s="388">
        <v>7.4816646299999965</v>
      </c>
      <c r="N36" s="389">
        <v>6.3577207600000083</v>
      </c>
    </row>
    <row r="37" spans="2:14" ht="12.75" customHeight="1">
      <c r="B37" s="392">
        <v>42309</v>
      </c>
      <c r="C37" s="387"/>
      <c r="D37" s="387">
        <v>450</v>
      </c>
      <c r="E37" s="388">
        <v>5.5411997200000052</v>
      </c>
      <c r="F37" s="389">
        <v>5.0369772400000015</v>
      </c>
      <c r="G37" s="388"/>
      <c r="H37" s="388">
        <v>97</v>
      </c>
      <c r="I37" s="388">
        <v>1.4763691300000004</v>
      </c>
      <c r="J37" s="389">
        <v>1.2194157299999999</v>
      </c>
      <c r="K37" s="388"/>
      <c r="L37" s="388">
        <v>547</v>
      </c>
      <c r="M37" s="388">
        <v>7.0175688500000053</v>
      </c>
      <c r="N37" s="389">
        <v>6.2563929699999967</v>
      </c>
    </row>
    <row r="38" spans="2:14" ht="12.75" customHeight="1">
      <c r="B38" s="392">
        <v>42339</v>
      </c>
      <c r="C38" s="387"/>
      <c r="D38" s="387">
        <v>419</v>
      </c>
      <c r="E38" s="388">
        <v>5.1913571400000009</v>
      </c>
      <c r="F38" s="389">
        <v>4.5529722240000012</v>
      </c>
      <c r="G38" s="388"/>
      <c r="H38" s="388">
        <v>96</v>
      </c>
      <c r="I38" s="388">
        <v>1.7339888399999994</v>
      </c>
      <c r="J38" s="389">
        <v>1.3122377799999994</v>
      </c>
      <c r="K38" s="388"/>
      <c r="L38" s="388">
        <v>515</v>
      </c>
      <c r="M38" s="388">
        <v>6.9253459800000057</v>
      </c>
      <c r="N38" s="389">
        <v>5.8652100040000059</v>
      </c>
    </row>
    <row r="39" spans="2:14" ht="12.75" customHeight="1">
      <c r="B39" s="392">
        <v>42370</v>
      </c>
      <c r="C39" s="387"/>
      <c r="D39" s="387">
        <v>434</v>
      </c>
      <c r="E39" s="388">
        <v>5.6179532499999967</v>
      </c>
      <c r="F39" s="389">
        <v>4.9447736799999999</v>
      </c>
      <c r="G39" s="388"/>
      <c r="H39" s="388">
        <v>89</v>
      </c>
      <c r="I39" s="388">
        <v>1.1555034799999999</v>
      </c>
      <c r="J39" s="389">
        <v>0.87115147999999998</v>
      </c>
      <c r="K39" s="388"/>
      <c r="L39" s="388">
        <v>523</v>
      </c>
      <c r="M39" s="388">
        <v>6.7734567299999968</v>
      </c>
      <c r="N39" s="389">
        <v>5.8159251599999955</v>
      </c>
    </row>
    <row r="40" spans="2:14" ht="12.75" customHeight="1">
      <c r="B40" s="392">
        <v>42401</v>
      </c>
      <c r="C40" s="387"/>
      <c r="D40" s="387">
        <v>485</v>
      </c>
      <c r="E40" s="388">
        <v>6.3810669599999965</v>
      </c>
      <c r="F40" s="389">
        <v>5.5989407599999987</v>
      </c>
      <c r="G40" s="388"/>
      <c r="H40" s="388">
        <v>101</v>
      </c>
      <c r="I40" s="388">
        <v>2.1986216399999998</v>
      </c>
      <c r="J40" s="389">
        <v>1.8744080099999998</v>
      </c>
      <c r="K40" s="388"/>
      <c r="L40" s="388">
        <v>586</v>
      </c>
      <c r="M40" s="388">
        <v>8.5796886000000043</v>
      </c>
      <c r="N40" s="389">
        <v>7.4733487699999994</v>
      </c>
    </row>
    <row r="41" spans="2:14" ht="12.75" customHeight="1">
      <c r="B41" s="392">
        <v>42430</v>
      </c>
      <c r="C41" s="387"/>
      <c r="D41" s="387">
        <v>437</v>
      </c>
      <c r="E41" s="388">
        <v>6.3903602300000015</v>
      </c>
      <c r="F41" s="389">
        <v>5.4924203799999987</v>
      </c>
      <c r="G41" s="388"/>
      <c r="H41" s="388">
        <v>89</v>
      </c>
      <c r="I41" s="388">
        <v>2.0794457200000012</v>
      </c>
      <c r="J41" s="389">
        <v>1.6877325400000001</v>
      </c>
      <c r="K41" s="388"/>
      <c r="L41" s="388">
        <v>526</v>
      </c>
      <c r="M41" s="388">
        <v>8.4698059499999943</v>
      </c>
      <c r="N41" s="389">
        <v>7.1801529199999985</v>
      </c>
    </row>
    <row r="42" spans="2:14" ht="18" customHeight="1">
      <c r="B42" s="392">
        <v>42461</v>
      </c>
      <c r="C42" s="387"/>
      <c r="D42" s="387">
        <v>401</v>
      </c>
      <c r="E42" s="388">
        <v>5.4790828300000038</v>
      </c>
      <c r="F42" s="389">
        <v>4.8784056400000004</v>
      </c>
      <c r="G42" s="388"/>
      <c r="H42" s="388">
        <v>88</v>
      </c>
      <c r="I42" s="388">
        <v>1.4368205000000003</v>
      </c>
      <c r="J42" s="389">
        <v>1.0195302200000005</v>
      </c>
      <c r="K42" s="388"/>
      <c r="L42" s="388">
        <v>489</v>
      </c>
      <c r="M42" s="388">
        <v>6.9159033300000043</v>
      </c>
      <c r="N42" s="389">
        <v>5.8979358600000049</v>
      </c>
    </row>
    <row r="43" spans="2:14" ht="12.75" customHeight="1">
      <c r="B43" s="392">
        <v>42491</v>
      </c>
      <c r="C43" s="387"/>
      <c r="D43" s="387">
        <v>494</v>
      </c>
      <c r="E43" s="388">
        <v>6.734553889999999</v>
      </c>
      <c r="F43" s="389">
        <v>6.0511473999999987</v>
      </c>
      <c r="G43" s="388"/>
      <c r="H43" s="388">
        <v>85</v>
      </c>
      <c r="I43" s="388">
        <v>1.2403569800000007</v>
      </c>
      <c r="J43" s="389">
        <v>0.91465222000000002</v>
      </c>
      <c r="K43" s="388"/>
      <c r="L43" s="388">
        <v>579</v>
      </c>
      <c r="M43" s="388">
        <v>7.9749108699999969</v>
      </c>
      <c r="N43" s="389">
        <v>6.9657996199999994</v>
      </c>
    </row>
    <row r="44" spans="2:14" ht="12.75" customHeight="1">
      <c r="B44" s="392">
        <v>42522</v>
      </c>
      <c r="C44" s="387"/>
      <c r="D44" s="387">
        <v>454</v>
      </c>
      <c r="E44" s="388">
        <v>5.8468947000000009</v>
      </c>
      <c r="F44" s="389">
        <v>5.2157555799999997</v>
      </c>
      <c r="G44" s="388"/>
      <c r="H44" s="388">
        <v>93</v>
      </c>
      <c r="I44" s="388">
        <v>1.3706322399999997</v>
      </c>
      <c r="J44" s="389">
        <v>1.1920544200000003</v>
      </c>
      <c r="K44" s="388"/>
      <c r="L44" s="388">
        <v>547</v>
      </c>
      <c r="M44" s="388">
        <v>7.2175269400000008</v>
      </c>
      <c r="N44" s="389">
        <v>6.4078100000000058</v>
      </c>
    </row>
    <row r="45" spans="2:14" ht="12.75" customHeight="1">
      <c r="B45" s="392">
        <v>42552</v>
      </c>
      <c r="C45" s="387"/>
      <c r="D45" s="387">
        <v>398</v>
      </c>
      <c r="E45" s="388">
        <v>5.5136100599999986</v>
      </c>
      <c r="F45" s="389">
        <v>4.8624780399999983</v>
      </c>
      <c r="G45" s="388"/>
      <c r="H45" s="388">
        <v>82</v>
      </c>
      <c r="I45" s="388">
        <v>1.3969156379999996</v>
      </c>
      <c r="J45" s="389">
        <v>1.1583195299999998</v>
      </c>
      <c r="K45" s="388"/>
      <c r="L45" s="388">
        <v>480</v>
      </c>
      <c r="M45" s="388">
        <v>6.9105256980000007</v>
      </c>
      <c r="N45" s="389">
        <v>6.0207975700000009</v>
      </c>
    </row>
    <row r="46" spans="2:14" ht="12.75" customHeight="1">
      <c r="B46" s="392">
        <v>42583</v>
      </c>
      <c r="C46" s="387"/>
      <c r="D46" s="387">
        <v>438</v>
      </c>
      <c r="E46" s="388">
        <v>5.825269190000002</v>
      </c>
      <c r="F46" s="389">
        <v>5.1651649200000049</v>
      </c>
      <c r="G46" s="388"/>
      <c r="H46" s="388">
        <v>79</v>
      </c>
      <c r="I46" s="388">
        <v>1.1302505300000003</v>
      </c>
      <c r="J46" s="389">
        <v>0.83106311999999971</v>
      </c>
      <c r="K46" s="388"/>
      <c r="L46" s="388">
        <v>517</v>
      </c>
      <c r="M46" s="388">
        <v>6.9555197200000007</v>
      </c>
      <c r="N46" s="389">
        <v>5.9962280400000063</v>
      </c>
    </row>
    <row r="47" spans="2:14" ht="12.75" customHeight="1">
      <c r="B47" s="392">
        <v>42614</v>
      </c>
      <c r="C47" s="387"/>
      <c r="D47" s="387">
        <v>462</v>
      </c>
      <c r="E47" s="388">
        <v>6.5552714499999984</v>
      </c>
      <c r="F47" s="389">
        <v>5.7009971999999971</v>
      </c>
      <c r="G47" s="388"/>
      <c r="H47" s="388">
        <v>91</v>
      </c>
      <c r="I47" s="388">
        <v>1.2903488399999998</v>
      </c>
      <c r="J47" s="389">
        <v>0.96325963000000014</v>
      </c>
      <c r="K47" s="388"/>
      <c r="L47" s="388">
        <v>553</v>
      </c>
      <c r="M47" s="388">
        <v>7.8456202900000012</v>
      </c>
      <c r="N47" s="389">
        <v>6.6642568299999958</v>
      </c>
    </row>
    <row r="48" spans="2:14" ht="12.75" customHeight="1">
      <c r="B48" s="392">
        <v>42644</v>
      </c>
      <c r="C48" s="387"/>
      <c r="D48" s="387">
        <v>448</v>
      </c>
      <c r="E48" s="388">
        <v>6.2134475</v>
      </c>
      <c r="F48" s="389">
        <v>5.5511438099999983</v>
      </c>
      <c r="G48" s="388"/>
      <c r="H48" s="388">
        <v>74</v>
      </c>
      <c r="I48" s="388">
        <v>1.2540928099999993</v>
      </c>
      <c r="J48" s="389">
        <v>1.0278800299999999</v>
      </c>
      <c r="K48" s="388"/>
      <c r="L48" s="388">
        <v>522</v>
      </c>
      <c r="M48" s="388">
        <v>7.4675403099999969</v>
      </c>
      <c r="N48" s="389">
        <v>6.5790238399999934</v>
      </c>
    </row>
    <row r="49" spans="2:14" ht="12.75" customHeight="1">
      <c r="B49" s="392">
        <v>42675</v>
      </c>
      <c r="C49" s="387"/>
      <c r="D49" s="387">
        <v>491</v>
      </c>
      <c r="E49" s="388">
        <v>7.2315986100000043</v>
      </c>
      <c r="F49" s="389">
        <v>6.0404720400000027</v>
      </c>
      <c r="G49" s="388"/>
      <c r="H49" s="388">
        <v>90</v>
      </c>
      <c r="I49" s="388">
        <v>1.6146620999999994</v>
      </c>
      <c r="J49" s="389">
        <v>1.0965053100000004</v>
      </c>
      <c r="K49" s="388"/>
      <c r="L49" s="388">
        <v>581</v>
      </c>
      <c r="M49" s="388">
        <v>8.8462607100000046</v>
      </c>
      <c r="N49" s="389">
        <v>7.136977350000004</v>
      </c>
    </row>
    <row r="50" spans="2:14" ht="12.75" customHeight="1">
      <c r="B50" s="392">
        <v>42705</v>
      </c>
      <c r="C50" s="387"/>
      <c r="D50" s="387">
        <v>431</v>
      </c>
      <c r="E50" s="388">
        <v>5.8580371199999979</v>
      </c>
      <c r="F50" s="389">
        <v>4.9229103399999978</v>
      </c>
      <c r="G50" s="388"/>
      <c r="H50" s="388">
        <v>93</v>
      </c>
      <c r="I50" s="388">
        <v>1.3167172300000007</v>
      </c>
      <c r="J50" s="389">
        <v>0.90923115000000021</v>
      </c>
      <c r="K50" s="388"/>
      <c r="L50" s="388">
        <v>524</v>
      </c>
      <c r="M50" s="388">
        <v>7.1747543499999962</v>
      </c>
      <c r="N50" s="389">
        <v>5.8321414899999935</v>
      </c>
    </row>
    <row r="51" spans="2:14" ht="12.75" customHeight="1">
      <c r="B51" s="392">
        <v>42736</v>
      </c>
      <c r="C51" s="387"/>
      <c r="D51" s="387">
        <v>496</v>
      </c>
      <c r="E51" s="388">
        <v>7.4574655299999977</v>
      </c>
      <c r="F51" s="389">
        <v>6.1306701299999959</v>
      </c>
      <c r="G51" s="388"/>
      <c r="H51" s="388">
        <v>90</v>
      </c>
      <c r="I51" s="388">
        <v>1.5507210799999993</v>
      </c>
      <c r="J51" s="389">
        <v>1.1440219500000002</v>
      </c>
      <c r="K51" s="388"/>
      <c r="L51" s="388">
        <v>586</v>
      </c>
      <c r="M51" s="388">
        <v>9.0081866099999974</v>
      </c>
      <c r="N51" s="389">
        <v>7.2746920799999968</v>
      </c>
    </row>
    <row r="52" spans="2:14" ht="12.75" customHeight="1">
      <c r="B52" s="392">
        <v>42767</v>
      </c>
      <c r="C52" s="387"/>
      <c r="D52" s="387">
        <v>463</v>
      </c>
      <c r="E52" s="388">
        <v>6.2873541900000056</v>
      </c>
      <c r="F52" s="389">
        <v>4.6655874599999994</v>
      </c>
      <c r="G52" s="388"/>
      <c r="H52" s="388">
        <v>100</v>
      </c>
      <c r="I52" s="388">
        <v>2.1839540899999998</v>
      </c>
      <c r="J52" s="389">
        <v>1.2250421859999998</v>
      </c>
      <c r="K52" s="388"/>
      <c r="L52" s="388">
        <v>563</v>
      </c>
      <c r="M52" s="388">
        <v>8.4713082800000024</v>
      </c>
      <c r="N52" s="389">
        <v>5.8906296459999972</v>
      </c>
    </row>
    <row r="53" spans="2:14" ht="12.75" customHeight="1">
      <c r="B53" s="392">
        <v>42795</v>
      </c>
      <c r="C53" s="387"/>
      <c r="D53" s="387">
        <v>501</v>
      </c>
      <c r="E53" s="388">
        <v>6.8244073399999969</v>
      </c>
      <c r="F53" s="389">
        <v>4.7824146999999995</v>
      </c>
      <c r="G53" s="388"/>
      <c r="H53" s="388">
        <v>103</v>
      </c>
      <c r="I53" s="388">
        <v>1.7724852099999999</v>
      </c>
      <c r="J53" s="389">
        <v>1.2239863699999998</v>
      </c>
      <c r="K53" s="388"/>
      <c r="L53" s="388">
        <v>604</v>
      </c>
      <c r="M53" s="388">
        <v>8.5968925499999909</v>
      </c>
      <c r="N53" s="389">
        <v>6.0064010699999999</v>
      </c>
    </row>
    <row r="54" spans="2:14" ht="19.5" customHeight="1">
      <c r="B54" s="392">
        <v>42826</v>
      </c>
      <c r="C54" s="387"/>
      <c r="D54" s="387">
        <v>369</v>
      </c>
      <c r="E54" s="388">
        <v>5.1280453000000001</v>
      </c>
      <c r="F54" s="389">
        <v>3.9268501200000001</v>
      </c>
      <c r="G54" s="388"/>
      <c r="H54" s="388">
        <v>79</v>
      </c>
      <c r="I54" s="388">
        <v>1.56875421</v>
      </c>
      <c r="J54" s="389">
        <v>0.66078809000000005</v>
      </c>
      <c r="K54" s="388"/>
      <c r="L54" s="388">
        <v>448</v>
      </c>
      <c r="M54" s="388">
        <v>6.69679951</v>
      </c>
      <c r="N54" s="389">
        <v>4.5876382099999997</v>
      </c>
    </row>
    <row r="55" spans="2:14" ht="12.75" customHeight="1">
      <c r="B55" s="392">
        <v>42856</v>
      </c>
      <c r="C55" s="387"/>
      <c r="D55" s="387">
        <v>486</v>
      </c>
      <c r="E55" s="388">
        <v>6.4948278400000001</v>
      </c>
      <c r="F55" s="389">
        <v>3.71023155</v>
      </c>
      <c r="G55" s="388"/>
      <c r="H55" s="388">
        <v>76</v>
      </c>
      <c r="I55" s="388">
        <v>1.4207311300000001</v>
      </c>
      <c r="J55" s="389">
        <v>0.57610243999999999</v>
      </c>
      <c r="K55" s="388"/>
      <c r="L55" s="388">
        <v>562</v>
      </c>
      <c r="M55" s="388">
        <v>7.9155589700000002</v>
      </c>
      <c r="N55" s="389">
        <v>4.2863339900000001</v>
      </c>
    </row>
    <row r="56" spans="2:14" ht="12.75" customHeight="1">
      <c r="B56" s="392">
        <v>42887</v>
      </c>
      <c r="C56" s="387"/>
      <c r="D56" s="387">
        <v>429</v>
      </c>
      <c r="E56" s="388">
        <v>8.2951667699999998</v>
      </c>
      <c r="F56" s="389">
        <v>3.1944754</v>
      </c>
      <c r="G56" s="388"/>
      <c r="H56" s="388">
        <v>84</v>
      </c>
      <c r="I56" s="388">
        <v>1.40342404</v>
      </c>
      <c r="J56" s="389">
        <v>0.44842650000000001</v>
      </c>
      <c r="K56" s="388"/>
      <c r="L56" s="388">
        <v>513</v>
      </c>
      <c r="M56" s="388">
        <v>9.69859080999999</v>
      </c>
      <c r="N56" s="389">
        <v>3.6429019</v>
      </c>
    </row>
    <row r="57" spans="2:14" ht="12.75" customHeight="1">
      <c r="B57" s="392">
        <v>42917</v>
      </c>
      <c r="C57" s="387"/>
      <c r="D57" s="387">
        <v>399</v>
      </c>
      <c r="E57" s="388">
        <v>5.7080501899999998</v>
      </c>
      <c r="F57" s="389">
        <v>4.5111141799999999</v>
      </c>
      <c r="G57" s="388"/>
      <c r="H57" s="388">
        <v>88</v>
      </c>
      <c r="I57" s="388">
        <v>1.56554426</v>
      </c>
      <c r="J57" s="389">
        <v>1.3024255</v>
      </c>
      <c r="K57" s="388"/>
      <c r="L57" s="388">
        <v>487</v>
      </c>
      <c r="M57" s="388">
        <v>7.27359445</v>
      </c>
      <c r="N57" s="389">
        <v>5.8135396799999999</v>
      </c>
    </row>
    <row r="58" spans="2:14" ht="12.75" customHeight="1">
      <c r="B58" s="392">
        <v>42948</v>
      </c>
      <c r="C58" s="387"/>
      <c r="D58" s="387">
        <v>503</v>
      </c>
      <c r="E58" s="388">
        <v>6.7905608099999997</v>
      </c>
      <c r="F58" s="389">
        <v>5.6668174599999999</v>
      </c>
      <c r="G58" s="388"/>
      <c r="H58" s="388">
        <v>99</v>
      </c>
      <c r="I58" s="388">
        <v>1.6612928899999999</v>
      </c>
      <c r="J58" s="389">
        <v>1.3769045900000001</v>
      </c>
      <c r="K58" s="388"/>
      <c r="L58" s="388">
        <v>602</v>
      </c>
      <c r="M58" s="388">
        <v>8.4518536999999991</v>
      </c>
      <c r="N58" s="389">
        <v>7.0437220500000004</v>
      </c>
    </row>
    <row r="59" spans="2:14" ht="12.75" customHeight="1">
      <c r="B59" s="392">
        <v>42979</v>
      </c>
      <c r="C59" s="387"/>
      <c r="D59" s="387">
        <v>438</v>
      </c>
      <c r="E59" s="388">
        <v>6.1813800999999904</v>
      </c>
      <c r="F59" s="389">
        <v>4.9750052880000002</v>
      </c>
      <c r="G59" s="388"/>
      <c r="H59" s="388">
        <v>68</v>
      </c>
      <c r="I59" s="388">
        <v>1.1179176200000001</v>
      </c>
      <c r="J59" s="389">
        <v>0.88093679000000003</v>
      </c>
      <c r="K59" s="388"/>
      <c r="L59" s="388">
        <v>506</v>
      </c>
      <c r="M59" s="388">
        <v>7.2992977199999904</v>
      </c>
      <c r="N59" s="389">
        <v>5.855942078</v>
      </c>
    </row>
    <row r="60" spans="2:14" ht="12.75" customHeight="1">
      <c r="B60" s="392">
        <v>43009</v>
      </c>
      <c r="C60" s="387"/>
      <c r="D60" s="387">
        <v>498</v>
      </c>
      <c r="E60" s="388">
        <v>7.6588617599999997</v>
      </c>
      <c r="F60" s="389">
        <v>6.5127007399999997</v>
      </c>
      <c r="G60" s="388"/>
      <c r="H60" s="388">
        <v>78</v>
      </c>
      <c r="I60" s="388">
        <v>1.0052049000000001</v>
      </c>
      <c r="J60" s="389">
        <v>0.85918642000000001</v>
      </c>
      <c r="K60" s="388"/>
      <c r="L60" s="388">
        <v>576</v>
      </c>
      <c r="M60" s="388">
        <v>8.6640666599999996</v>
      </c>
      <c r="N60" s="389">
        <v>7.3535637899999999</v>
      </c>
    </row>
    <row r="61" spans="2:14" ht="12.75" customHeight="1">
      <c r="B61" s="392">
        <v>43040</v>
      </c>
      <c r="C61" s="387"/>
      <c r="D61" s="387">
        <v>565</v>
      </c>
      <c r="E61" s="388">
        <v>8.9582642900000007</v>
      </c>
      <c r="F61" s="389">
        <v>6.3203743499999998</v>
      </c>
      <c r="G61" s="388"/>
      <c r="H61" s="388">
        <v>97</v>
      </c>
      <c r="I61" s="388">
        <v>1.34812025</v>
      </c>
      <c r="J61" s="389">
        <v>1.0040007</v>
      </c>
      <c r="K61" s="388"/>
      <c r="L61" s="388">
        <v>662</v>
      </c>
      <c r="M61" s="388">
        <v>10.30638454</v>
      </c>
      <c r="N61" s="389">
        <v>7.2829749600000104</v>
      </c>
    </row>
    <row r="62" spans="2:14" ht="12.75" customHeight="1">
      <c r="B62" s="392">
        <v>43070</v>
      </c>
      <c r="C62" s="387"/>
      <c r="D62" s="387">
        <v>421</v>
      </c>
      <c r="E62" s="388">
        <v>6.3706706500000001</v>
      </c>
      <c r="F62" s="389">
        <v>5.1845089099999999</v>
      </c>
      <c r="G62" s="388"/>
      <c r="H62" s="388">
        <v>82</v>
      </c>
      <c r="I62" s="388">
        <v>1.34124792</v>
      </c>
      <c r="J62" s="389">
        <v>1.0587253400000001</v>
      </c>
      <c r="K62" s="388"/>
      <c r="L62" s="388">
        <v>503</v>
      </c>
      <c r="M62" s="388">
        <v>7.7119185699999999</v>
      </c>
      <c r="N62" s="389">
        <v>6.2021483699999997</v>
      </c>
    </row>
    <row r="63" spans="2:14" ht="12.75" customHeight="1">
      <c r="B63" s="393">
        <v>43101</v>
      </c>
      <c r="C63" s="394"/>
      <c r="D63" s="394">
        <v>515</v>
      </c>
      <c r="E63" s="395">
        <v>8.0307206000000004</v>
      </c>
      <c r="F63" s="396">
        <v>6.7244130440000003</v>
      </c>
      <c r="G63" s="397"/>
      <c r="H63" s="395">
        <v>77</v>
      </c>
      <c r="I63" s="395">
        <v>1.13257571</v>
      </c>
      <c r="J63" s="396">
        <v>0.90069429999999995</v>
      </c>
      <c r="K63" s="397"/>
      <c r="L63" s="395">
        <v>592</v>
      </c>
      <c r="M63" s="395">
        <v>9.1632963099999998</v>
      </c>
      <c r="N63" s="396">
        <v>7.6251073439999999</v>
      </c>
    </row>
    <row r="64" spans="2:14" ht="12.75" customHeight="1">
      <c r="B64" s="393">
        <v>43132</v>
      </c>
      <c r="C64" s="394"/>
      <c r="D64" s="394">
        <v>509</v>
      </c>
      <c r="E64" s="395">
        <v>7.5670826</v>
      </c>
      <c r="F64" s="396">
        <v>5.9800724599999997</v>
      </c>
      <c r="G64" s="397"/>
      <c r="H64" s="395">
        <v>83</v>
      </c>
      <c r="I64" s="395">
        <v>1.7204996400000001</v>
      </c>
      <c r="J64" s="396">
        <v>1.41195458</v>
      </c>
      <c r="K64" s="397"/>
      <c r="L64" s="395">
        <v>592</v>
      </c>
      <c r="M64" s="395">
        <v>9.2875822400000008</v>
      </c>
      <c r="N64" s="396">
        <v>7.3920270400000003</v>
      </c>
    </row>
    <row r="65" spans="2:15" ht="12.75" customHeight="1">
      <c r="B65" s="393">
        <v>43160</v>
      </c>
      <c r="C65" s="394"/>
      <c r="D65" s="394">
        <v>474</v>
      </c>
      <c r="E65" s="395">
        <v>7.3711665499999999</v>
      </c>
      <c r="F65" s="396">
        <v>5.7799264399999997</v>
      </c>
      <c r="G65" s="397"/>
      <c r="H65" s="395">
        <v>88</v>
      </c>
      <c r="I65" s="395">
        <v>1.6656308799999999</v>
      </c>
      <c r="J65" s="396">
        <v>1.13082068</v>
      </c>
      <c r="K65" s="397"/>
      <c r="L65" s="395">
        <v>562</v>
      </c>
      <c r="M65" s="395">
        <v>9.03679743</v>
      </c>
      <c r="N65" s="396">
        <v>6.9107471199999999</v>
      </c>
    </row>
    <row r="66" spans="2:15" ht="19.5" customHeight="1">
      <c r="B66" s="393">
        <v>43191</v>
      </c>
      <c r="C66" s="394"/>
      <c r="D66" s="394">
        <v>454</v>
      </c>
      <c r="E66" s="395">
        <v>6.4899043499999998</v>
      </c>
      <c r="F66" s="396">
        <v>5.3399036699999982</v>
      </c>
      <c r="G66" s="397"/>
      <c r="H66" s="395">
        <v>86</v>
      </c>
      <c r="I66" s="395">
        <v>1.2736787899999999</v>
      </c>
      <c r="J66" s="396">
        <v>1.0040148099999999</v>
      </c>
      <c r="K66" s="397"/>
      <c r="L66" s="395">
        <v>540</v>
      </c>
      <c r="M66" s="395">
        <v>7.7635831400000024</v>
      </c>
      <c r="N66" s="396">
        <v>6.3439184799999975</v>
      </c>
    </row>
    <row r="67" spans="2:15" ht="12.75" customHeight="1">
      <c r="B67" s="393">
        <v>43221</v>
      </c>
      <c r="C67" s="394"/>
      <c r="D67" s="394">
        <v>410</v>
      </c>
      <c r="E67" s="395">
        <v>6.8004650999999994</v>
      </c>
      <c r="F67" s="396">
        <v>5.7566645900000015</v>
      </c>
      <c r="G67" s="397"/>
      <c r="H67" s="395">
        <v>91</v>
      </c>
      <c r="I67" s="395">
        <v>1.8107176399999998</v>
      </c>
      <c r="J67" s="396">
        <v>1.4609990500000003</v>
      </c>
      <c r="K67" s="397"/>
      <c r="L67" s="395">
        <v>501</v>
      </c>
      <c r="M67" s="395">
        <v>8.6111827399999985</v>
      </c>
      <c r="N67" s="396">
        <v>7.2176636400000023</v>
      </c>
    </row>
    <row r="68" spans="2:15" ht="12.75" customHeight="1">
      <c r="B68" s="393">
        <v>43252</v>
      </c>
      <c r="C68" s="394"/>
      <c r="D68" s="394">
        <v>387</v>
      </c>
      <c r="E68" s="395">
        <v>5.41106921</v>
      </c>
      <c r="F68" s="396">
        <v>4.5521986200000022</v>
      </c>
      <c r="G68" s="397"/>
      <c r="H68" s="395">
        <v>79</v>
      </c>
      <c r="I68" s="395">
        <v>1.69108014</v>
      </c>
      <c r="J68" s="396">
        <v>1.2413168400000003</v>
      </c>
      <c r="K68" s="397"/>
      <c r="L68" s="395">
        <v>466</v>
      </c>
      <c r="M68" s="395">
        <v>7.1021493499999959</v>
      </c>
      <c r="N68" s="396">
        <v>5.7935154600000027</v>
      </c>
    </row>
    <row r="69" spans="2:15" ht="12.75" customHeight="1">
      <c r="B69" s="393">
        <v>43282</v>
      </c>
      <c r="C69" s="394"/>
      <c r="D69" s="394">
        <v>447</v>
      </c>
      <c r="E69" s="395">
        <v>6.4403496299999894</v>
      </c>
      <c r="F69" s="396">
        <v>5.316956209999999</v>
      </c>
      <c r="G69" s="397"/>
      <c r="H69" s="395">
        <v>95</v>
      </c>
      <c r="I69" s="395">
        <v>1.5582583700000001</v>
      </c>
      <c r="J69" s="396">
        <v>1.2785631399999995</v>
      </c>
      <c r="K69" s="397"/>
      <c r="L69" s="395">
        <v>542</v>
      </c>
      <c r="M69" s="395">
        <v>7.9986079999999911</v>
      </c>
      <c r="N69" s="396">
        <v>6.5955193499999991</v>
      </c>
    </row>
    <row r="70" spans="2:15" ht="12.75" customHeight="1">
      <c r="B70" s="393">
        <v>43313</v>
      </c>
      <c r="C70" s="394"/>
      <c r="D70" s="394">
        <v>491</v>
      </c>
      <c r="E70" s="395">
        <v>7.4560964900000002</v>
      </c>
      <c r="F70" s="396">
        <v>6.1213913420000017</v>
      </c>
      <c r="G70" s="397"/>
      <c r="H70" s="395">
        <v>100</v>
      </c>
      <c r="I70" s="395">
        <v>2.8911186299999998</v>
      </c>
      <c r="J70" s="396">
        <v>2.4440870600000002</v>
      </c>
      <c r="K70" s="397"/>
      <c r="L70" s="395">
        <v>591</v>
      </c>
      <c r="M70" s="395">
        <v>10.347215120000005</v>
      </c>
      <c r="N70" s="396">
        <v>8.5654784020000019</v>
      </c>
    </row>
    <row r="71" spans="2:15" ht="12.75" customHeight="1">
      <c r="B71" s="393">
        <v>43344</v>
      </c>
      <c r="C71" s="394"/>
      <c r="D71" s="394">
        <v>410</v>
      </c>
      <c r="E71" s="395">
        <v>5.87474103</v>
      </c>
      <c r="F71" s="396">
        <v>5.0635625460000018</v>
      </c>
      <c r="G71" s="397"/>
      <c r="H71" s="395">
        <v>88</v>
      </c>
      <c r="I71" s="395">
        <v>1.53323074</v>
      </c>
      <c r="J71" s="396">
        <v>0.98020657000000022</v>
      </c>
      <c r="K71" s="397"/>
      <c r="L71" s="395">
        <v>498</v>
      </c>
      <c r="M71" s="395">
        <v>7.4079717700000014</v>
      </c>
      <c r="N71" s="396">
        <v>6.0437691160000027</v>
      </c>
    </row>
    <row r="72" spans="2:15" ht="12.75" customHeight="1">
      <c r="B72" s="393">
        <v>43374</v>
      </c>
      <c r="C72" s="394"/>
      <c r="D72" s="394">
        <v>494</v>
      </c>
      <c r="E72" s="395">
        <v>7.9992043200000005</v>
      </c>
      <c r="F72" s="396">
        <v>6.7813057199999989</v>
      </c>
      <c r="G72" s="397"/>
      <c r="H72" s="395">
        <v>118</v>
      </c>
      <c r="I72" s="395">
        <v>1.94302427</v>
      </c>
      <c r="J72" s="396">
        <v>1.4695009399999999</v>
      </c>
      <c r="K72" s="397"/>
      <c r="L72" s="395">
        <v>612</v>
      </c>
      <c r="M72" s="395">
        <v>9.9422285899999938</v>
      </c>
      <c r="N72" s="396">
        <v>8.2508066599999985</v>
      </c>
    </row>
    <row r="73" spans="2:15" ht="12.75" customHeight="1">
      <c r="B73" s="393">
        <v>43405</v>
      </c>
      <c r="C73" s="394"/>
      <c r="D73" s="394">
        <v>519</v>
      </c>
      <c r="E73" s="395">
        <v>8.0663937200000095</v>
      </c>
      <c r="F73" s="396">
        <v>6.6533317610000049</v>
      </c>
      <c r="G73" s="397"/>
      <c r="H73" s="395">
        <v>104</v>
      </c>
      <c r="I73" s="395">
        <v>1.8081805800000001</v>
      </c>
      <c r="J73" s="396">
        <v>1.4967802800000001</v>
      </c>
      <c r="K73" s="397"/>
      <c r="L73" s="395">
        <v>623</v>
      </c>
      <c r="M73" s="395">
        <v>9.8745743000000115</v>
      </c>
      <c r="N73" s="396">
        <v>8.1501120410000052</v>
      </c>
    </row>
    <row r="74" spans="2:15" ht="12.75" customHeight="1">
      <c r="B74" s="393">
        <v>43435</v>
      </c>
      <c r="C74" s="394"/>
      <c r="D74" s="394">
        <v>379</v>
      </c>
      <c r="E74" s="395">
        <v>6.05009175</v>
      </c>
      <c r="F74" s="396">
        <v>4.9684820799999985</v>
      </c>
      <c r="G74" s="397"/>
      <c r="H74" s="395">
        <v>104</v>
      </c>
      <c r="I74" s="395">
        <v>1.5304406399999999</v>
      </c>
      <c r="J74" s="396">
        <v>1.1659938599999997</v>
      </c>
      <c r="K74" s="397"/>
      <c r="L74" s="395">
        <v>483</v>
      </c>
      <c r="M74" s="395">
        <v>7.5805323899999983</v>
      </c>
      <c r="N74" s="396">
        <v>6.134475939999998</v>
      </c>
    </row>
    <row r="75" spans="2:15" ht="12.75" customHeight="1">
      <c r="B75" s="393">
        <v>43466</v>
      </c>
      <c r="C75" s="394"/>
      <c r="D75" s="394">
        <v>503</v>
      </c>
      <c r="E75" s="395">
        <v>7.9301788499999999</v>
      </c>
      <c r="F75" s="396">
        <v>6.8982792899999952</v>
      </c>
      <c r="G75" s="397"/>
      <c r="H75" s="395">
        <v>130</v>
      </c>
      <c r="I75" s="395">
        <v>2.2243920699999999</v>
      </c>
      <c r="J75" s="396">
        <v>1.6438905400000003</v>
      </c>
      <c r="K75" s="397"/>
      <c r="L75" s="395">
        <v>633</v>
      </c>
      <c r="M75" s="395">
        <v>10.154570919999999</v>
      </c>
      <c r="N75" s="396">
        <v>8.5421698299999971</v>
      </c>
    </row>
    <row r="76" spans="2:15" ht="12.75" customHeight="1">
      <c r="B76" s="393">
        <v>43497</v>
      </c>
      <c r="C76" s="394"/>
      <c r="D76" s="394">
        <v>495</v>
      </c>
      <c r="E76" s="395">
        <v>7.2011589900000006</v>
      </c>
      <c r="F76" s="396">
        <v>6.1039848800000023</v>
      </c>
      <c r="G76" s="397"/>
      <c r="H76" s="395">
        <v>116</v>
      </c>
      <c r="I76" s="395">
        <v>1.9161629099999999</v>
      </c>
      <c r="J76" s="396">
        <v>1.58478589</v>
      </c>
      <c r="K76" s="397"/>
      <c r="L76" s="395">
        <v>611</v>
      </c>
      <c r="M76" s="395">
        <v>9.1173219000000003</v>
      </c>
      <c r="N76" s="396">
        <v>7.6887707700000032</v>
      </c>
    </row>
    <row r="77" spans="2:15" ht="12.75" customHeight="1">
      <c r="B77" s="393">
        <v>43525</v>
      </c>
      <c r="C77" s="394"/>
      <c r="D77" s="394">
        <v>533</v>
      </c>
      <c r="E77" s="395">
        <v>7.6857490800000106</v>
      </c>
      <c r="F77" s="396">
        <v>6.5617753430000043</v>
      </c>
      <c r="G77" s="397"/>
      <c r="H77" s="395">
        <v>118</v>
      </c>
      <c r="I77" s="395">
        <v>1.98691324</v>
      </c>
      <c r="J77" s="396">
        <v>1.56379026</v>
      </c>
      <c r="K77" s="397"/>
      <c r="L77" s="395">
        <v>651</v>
      </c>
      <c r="M77" s="395">
        <v>9.6726623200000059</v>
      </c>
      <c r="N77" s="396">
        <v>8.1255656030000036</v>
      </c>
    </row>
    <row r="78" spans="2:15" ht="12.75" customHeight="1">
      <c r="B78" s="393"/>
      <c r="C78" s="394"/>
      <c r="D78" s="394"/>
      <c r="E78" s="395"/>
      <c r="F78" s="396"/>
      <c r="G78" s="397"/>
      <c r="H78" s="395"/>
      <c r="I78" s="395"/>
      <c r="J78" s="396"/>
      <c r="K78" s="397"/>
      <c r="L78" s="395"/>
      <c r="M78" s="395"/>
      <c r="N78" s="396"/>
    </row>
    <row r="79" spans="2:15" ht="6.75" customHeight="1" thickBot="1">
      <c r="B79" s="398"/>
      <c r="C79" s="398"/>
      <c r="D79" s="398"/>
      <c r="E79" s="398"/>
      <c r="F79" s="398"/>
      <c r="G79" s="398"/>
      <c r="H79" s="398"/>
      <c r="I79" s="398"/>
      <c r="J79" s="398"/>
      <c r="K79" s="398"/>
      <c r="L79" s="398"/>
      <c r="M79" s="398"/>
      <c r="N79" s="398"/>
      <c r="O79" s="398"/>
    </row>
    <row r="81" spans="2:15">
      <c r="B81" s="563" t="s">
        <v>686</v>
      </c>
      <c r="C81" s="563"/>
      <c r="D81" s="563"/>
      <c r="E81" s="563"/>
      <c r="F81" s="563"/>
      <c r="G81" s="563"/>
      <c r="H81" s="563"/>
      <c r="I81" s="563"/>
      <c r="J81" s="563"/>
      <c r="K81" s="563"/>
      <c r="L81" s="563"/>
      <c r="M81" s="563"/>
      <c r="N81" s="563"/>
      <c r="O81" s="563"/>
    </row>
    <row r="86" spans="2:15">
      <c r="B86" s="399"/>
    </row>
  </sheetData>
  <mergeCells count="3">
    <mergeCell ref="A1:O1"/>
    <mergeCell ref="A3:O5"/>
    <mergeCell ref="B81:O8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9E7A7"/>
  </sheetPr>
  <dimension ref="A1:S344"/>
  <sheetViews>
    <sheetView workbookViewId="0">
      <selection sqref="A1:M1"/>
    </sheetView>
  </sheetViews>
  <sheetFormatPr defaultColWidth="9.1328125" defaultRowHeight="12.75"/>
  <cols>
    <col min="1" max="1" width="1.59765625" style="1" customWidth="1"/>
    <col min="2" max="2" width="13.86328125" style="1" customWidth="1"/>
    <col min="3" max="3" width="9.1328125" style="1"/>
    <col min="4" max="4" width="10" style="1" bestFit="1" customWidth="1"/>
    <col min="5" max="14" width="9.1328125" style="1"/>
    <col min="15" max="15" width="9.1328125" style="67"/>
    <col min="16" max="16384" width="9.1328125" style="1"/>
  </cols>
  <sheetData>
    <row r="1" spans="1:19" ht="27" customHeight="1">
      <c r="A1" s="524" t="s">
        <v>1</v>
      </c>
      <c r="B1" s="524"/>
      <c r="C1" s="524"/>
      <c r="D1" s="524"/>
      <c r="E1" s="524"/>
      <c r="F1" s="524"/>
      <c r="G1" s="524"/>
      <c r="H1" s="524"/>
      <c r="I1" s="524"/>
      <c r="J1" s="524"/>
      <c r="K1" s="524"/>
      <c r="L1" s="524"/>
      <c r="M1" s="524"/>
      <c r="O1" s="1"/>
    </row>
    <row r="2" spans="1:19" ht="15.75">
      <c r="A2" s="32"/>
      <c r="B2" s="33"/>
      <c r="C2" s="34"/>
      <c r="D2" s="34"/>
      <c r="E2" s="34"/>
      <c r="F2" s="34"/>
      <c r="G2" s="34"/>
      <c r="H2" s="34"/>
      <c r="I2" s="35"/>
      <c r="J2" s="35"/>
      <c r="K2" s="35"/>
      <c r="L2" s="35"/>
      <c r="M2" s="35"/>
      <c r="N2" s="36"/>
      <c r="O2" s="37"/>
      <c r="P2" s="36"/>
      <c r="Q2" s="36"/>
      <c r="R2" s="36"/>
      <c r="S2" s="36"/>
    </row>
    <row r="3" spans="1:19" ht="15.75">
      <c r="A3" s="32"/>
      <c r="B3" s="525" t="s">
        <v>2</v>
      </c>
      <c r="C3" s="526"/>
      <c r="D3" s="526"/>
      <c r="E3" s="526"/>
      <c r="F3" s="526"/>
      <c r="G3" s="526"/>
      <c r="H3" s="526"/>
      <c r="I3" s="35"/>
      <c r="J3" s="35"/>
      <c r="K3" s="35"/>
      <c r="L3" s="35"/>
      <c r="M3" s="35"/>
      <c r="N3" s="36"/>
      <c r="O3" s="37"/>
      <c r="P3" s="36"/>
      <c r="Q3" s="36"/>
      <c r="R3" s="36"/>
      <c r="S3" s="36"/>
    </row>
    <row r="4" spans="1:19" ht="14.25" customHeight="1">
      <c r="A4" s="32"/>
      <c r="B4" s="33"/>
      <c r="C4" s="34"/>
      <c r="D4" s="34"/>
      <c r="E4" s="34"/>
      <c r="F4" s="34"/>
      <c r="G4" s="34"/>
      <c r="H4" s="34"/>
      <c r="I4" s="35"/>
      <c r="J4" s="35"/>
      <c r="K4" s="35"/>
      <c r="L4" s="35"/>
      <c r="M4" s="35"/>
      <c r="N4" s="36"/>
      <c r="O4" s="37"/>
      <c r="P4" s="36"/>
      <c r="Q4" s="36"/>
      <c r="R4" s="36"/>
      <c r="S4" s="36"/>
    </row>
    <row r="5" spans="1:19" ht="14.25" customHeight="1">
      <c r="A5" s="32"/>
      <c r="B5" s="500" t="s">
        <v>3</v>
      </c>
      <c r="C5" s="501"/>
      <c r="D5" s="501"/>
      <c r="E5" s="501"/>
      <c r="F5" s="501"/>
      <c r="G5" s="501"/>
      <c r="H5" s="501"/>
      <c r="I5" s="35"/>
      <c r="J5" s="35"/>
      <c r="K5" s="35"/>
      <c r="L5" s="35"/>
      <c r="M5" s="35"/>
      <c r="N5" s="36"/>
      <c r="O5" s="37"/>
      <c r="P5" s="36"/>
      <c r="Q5" s="36"/>
      <c r="R5" s="36"/>
      <c r="S5" s="36"/>
    </row>
    <row r="6" spans="1:19">
      <c r="A6" s="32"/>
      <c r="B6" s="518" t="s">
        <v>80</v>
      </c>
      <c r="C6" s="518"/>
      <c r="D6" s="518"/>
      <c r="E6" s="518"/>
      <c r="F6" s="518"/>
      <c r="G6" s="518"/>
      <c r="H6" s="518"/>
      <c r="I6" s="518"/>
      <c r="J6" s="518"/>
      <c r="K6" s="518"/>
      <c r="L6" s="518"/>
      <c r="M6" s="518"/>
      <c r="N6" s="36"/>
      <c r="O6" s="37"/>
      <c r="P6" s="36"/>
      <c r="Q6" s="36"/>
      <c r="R6" s="36"/>
      <c r="S6" s="36"/>
    </row>
    <row r="7" spans="1:19">
      <c r="A7" s="32"/>
      <c r="B7" s="518"/>
      <c r="C7" s="518"/>
      <c r="D7" s="518"/>
      <c r="E7" s="518"/>
      <c r="F7" s="518"/>
      <c r="G7" s="518"/>
      <c r="H7" s="518"/>
      <c r="I7" s="518"/>
      <c r="J7" s="518"/>
      <c r="K7" s="518"/>
      <c r="L7" s="518"/>
      <c r="M7" s="518"/>
      <c r="N7" s="36"/>
      <c r="O7" s="37"/>
      <c r="P7" s="36"/>
      <c r="Q7" s="36"/>
      <c r="R7" s="36"/>
      <c r="S7" s="36"/>
    </row>
    <row r="8" spans="1:19">
      <c r="A8" s="32"/>
      <c r="B8" s="518"/>
      <c r="C8" s="518"/>
      <c r="D8" s="518"/>
      <c r="E8" s="518"/>
      <c r="F8" s="518"/>
      <c r="G8" s="518"/>
      <c r="H8" s="518"/>
      <c r="I8" s="518"/>
      <c r="J8" s="518"/>
      <c r="K8" s="518"/>
      <c r="L8" s="518"/>
      <c r="M8" s="518"/>
      <c r="N8" s="36"/>
      <c r="O8" s="37"/>
      <c r="P8" s="36"/>
      <c r="Q8" s="36"/>
      <c r="R8" s="36"/>
      <c r="S8" s="36"/>
    </row>
    <row r="9" spans="1:19">
      <c r="A9" s="32"/>
      <c r="B9" s="518"/>
      <c r="C9" s="518"/>
      <c r="D9" s="518"/>
      <c r="E9" s="518"/>
      <c r="F9" s="518"/>
      <c r="G9" s="518"/>
      <c r="H9" s="518"/>
      <c r="I9" s="518"/>
      <c r="J9" s="518"/>
      <c r="K9" s="518"/>
      <c r="L9" s="518"/>
      <c r="M9" s="518"/>
      <c r="N9" s="36"/>
      <c r="O9" s="37"/>
      <c r="P9" s="36"/>
      <c r="Q9" s="36"/>
      <c r="R9" s="36"/>
      <c r="S9" s="36"/>
    </row>
    <row r="10" spans="1:19">
      <c r="A10" s="32"/>
      <c r="B10" s="35"/>
      <c r="C10" s="35"/>
      <c r="D10" s="35"/>
      <c r="E10" s="35"/>
      <c r="F10" s="35"/>
      <c r="G10" s="35"/>
      <c r="H10" s="35"/>
      <c r="I10" s="35"/>
      <c r="J10" s="35"/>
      <c r="K10" s="35"/>
      <c r="L10" s="35"/>
      <c r="M10" s="35"/>
      <c r="N10" s="36"/>
      <c r="O10" s="37"/>
      <c r="P10" s="36"/>
      <c r="Q10" s="36"/>
      <c r="R10" s="36"/>
      <c r="S10" s="36"/>
    </row>
    <row r="11" spans="1:19">
      <c r="B11" s="518" t="s">
        <v>81</v>
      </c>
      <c r="C11" s="518"/>
      <c r="D11" s="518"/>
      <c r="E11" s="518"/>
      <c r="F11" s="518"/>
      <c r="G11" s="518"/>
      <c r="H11" s="518"/>
      <c r="I11" s="518"/>
      <c r="J11" s="518"/>
      <c r="K11" s="518"/>
      <c r="L11" s="518"/>
      <c r="M11" s="518"/>
      <c r="N11" s="36"/>
      <c r="O11" s="37"/>
      <c r="P11" s="36"/>
      <c r="Q11" s="36"/>
      <c r="R11" s="36"/>
      <c r="S11" s="36"/>
    </row>
    <row r="12" spans="1:19">
      <c r="B12" s="518"/>
      <c r="C12" s="518"/>
      <c r="D12" s="518"/>
      <c r="E12" s="518"/>
      <c r="F12" s="518"/>
      <c r="G12" s="518"/>
      <c r="H12" s="518"/>
      <c r="I12" s="518"/>
      <c r="J12" s="518"/>
      <c r="K12" s="518"/>
      <c r="L12" s="518"/>
      <c r="M12" s="518"/>
      <c r="N12" s="36"/>
      <c r="O12" s="37"/>
      <c r="P12" s="36"/>
      <c r="Q12" s="36"/>
      <c r="R12" s="36"/>
      <c r="S12" s="36"/>
    </row>
    <row r="13" spans="1:19">
      <c r="B13" s="518"/>
      <c r="C13" s="518"/>
      <c r="D13" s="518"/>
      <c r="E13" s="518"/>
      <c r="F13" s="518"/>
      <c r="G13" s="518"/>
      <c r="H13" s="518"/>
      <c r="I13" s="518"/>
      <c r="J13" s="518"/>
      <c r="K13" s="518"/>
      <c r="L13" s="518"/>
      <c r="M13" s="518"/>
      <c r="N13" s="36"/>
      <c r="O13" s="37"/>
      <c r="P13" s="36"/>
      <c r="Q13" s="36"/>
      <c r="R13" s="36"/>
      <c r="S13" s="36"/>
    </row>
    <row r="14" spans="1:19">
      <c r="B14" s="518"/>
      <c r="C14" s="518"/>
      <c r="D14" s="518"/>
      <c r="E14" s="518"/>
      <c r="F14" s="518"/>
      <c r="G14" s="518"/>
      <c r="H14" s="518"/>
      <c r="I14" s="518"/>
      <c r="J14" s="518"/>
      <c r="K14" s="518"/>
      <c r="L14" s="518"/>
      <c r="M14" s="518"/>
      <c r="N14" s="36"/>
      <c r="O14" s="37"/>
      <c r="P14" s="36"/>
      <c r="Q14" s="36"/>
      <c r="R14" s="36"/>
      <c r="S14" s="36"/>
    </row>
    <row r="15" spans="1:19">
      <c r="B15" s="36"/>
      <c r="C15" s="36"/>
      <c r="D15" s="36"/>
      <c r="E15" s="36"/>
      <c r="F15" s="36"/>
      <c r="G15" s="36"/>
      <c r="H15" s="36"/>
      <c r="I15" s="36"/>
      <c r="J15" s="36"/>
      <c r="K15" s="36"/>
      <c r="L15" s="36"/>
      <c r="M15" s="36"/>
      <c r="N15" s="36"/>
      <c r="O15" s="37"/>
      <c r="P15" s="36"/>
      <c r="Q15" s="36"/>
      <c r="R15" s="36"/>
      <c r="S15" s="36"/>
    </row>
    <row r="16" spans="1:19">
      <c r="B16" s="518" t="s">
        <v>82</v>
      </c>
      <c r="C16" s="518"/>
      <c r="D16" s="518"/>
      <c r="E16" s="518"/>
      <c r="F16" s="518"/>
      <c r="G16" s="518"/>
      <c r="H16" s="518"/>
      <c r="I16" s="518"/>
      <c r="J16" s="518"/>
      <c r="K16" s="518"/>
      <c r="L16" s="518"/>
      <c r="M16" s="518"/>
      <c r="N16" s="36"/>
      <c r="O16" s="37"/>
      <c r="P16" s="36"/>
      <c r="Q16" s="36"/>
      <c r="R16" s="36"/>
      <c r="S16" s="36"/>
    </row>
    <row r="17" spans="2:19">
      <c r="B17" s="518"/>
      <c r="C17" s="518"/>
      <c r="D17" s="518"/>
      <c r="E17" s="518"/>
      <c r="F17" s="518"/>
      <c r="G17" s="518"/>
      <c r="H17" s="518"/>
      <c r="I17" s="518"/>
      <c r="J17" s="518"/>
      <c r="K17" s="518"/>
      <c r="L17" s="518"/>
      <c r="M17" s="518"/>
      <c r="N17" s="36"/>
      <c r="O17" s="37"/>
      <c r="P17" s="36"/>
      <c r="Q17" s="36"/>
      <c r="R17" s="36"/>
      <c r="S17" s="36"/>
    </row>
    <row r="18" spans="2:19">
      <c r="B18" s="518"/>
      <c r="C18" s="518"/>
      <c r="D18" s="518"/>
      <c r="E18" s="518"/>
      <c r="F18" s="518"/>
      <c r="G18" s="518"/>
      <c r="H18" s="518"/>
      <c r="I18" s="518"/>
      <c r="J18" s="518"/>
      <c r="K18" s="518"/>
      <c r="L18" s="518"/>
      <c r="M18" s="518"/>
      <c r="N18" s="36"/>
      <c r="O18" s="37"/>
      <c r="P18" s="36"/>
      <c r="Q18" s="36"/>
      <c r="R18" s="36"/>
      <c r="S18" s="36"/>
    </row>
    <row r="19" spans="2:19">
      <c r="B19" s="36"/>
      <c r="C19" s="36"/>
      <c r="D19" s="36"/>
      <c r="E19" s="36"/>
      <c r="F19" s="36"/>
      <c r="G19" s="36"/>
      <c r="H19" s="36"/>
      <c r="I19" s="36"/>
      <c r="J19" s="36"/>
      <c r="K19" s="36"/>
      <c r="L19" s="36"/>
      <c r="M19" s="36"/>
      <c r="N19" s="36"/>
      <c r="O19" s="37"/>
      <c r="P19" s="36"/>
      <c r="Q19" s="36"/>
      <c r="R19" s="36"/>
      <c r="S19" s="36"/>
    </row>
    <row r="20" spans="2:19">
      <c r="B20" s="518" t="s">
        <v>83</v>
      </c>
      <c r="C20" s="518"/>
      <c r="D20" s="518"/>
      <c r="E20" s="518"/>
      <c r="F20" s="518"/>
      <c r="G20" s="518"/>
      <c r="H20" s="518"/>
      <c r="I20" s="518"/>
      <c r="J20" s="518"/>
      <c r="K20" s="518"/>
      <c r="L20" s="518"/>
      <c r="M20" s="518"/>
      <c r="N20" s="36"/>
      <c r="O20" s="37"/>
      <c r="P20" s="36"/>
      <c r="Q20" s="36"/>
      <c r="R20" s="36"/>
      <c r="S20" s="36"/>
    </row>
    <row r="21" spans="2:19">
      <c r="B21" s="518"/>
      <c r="C21" s="518"/>
      <c r="D21" s="518"/>
      <c r="E21" s="518"/>
      <c r="F21" s="518"/>
      <c r="G21" s="518"/>
      <c r="H21" s="518"/>
      <c r="I21" s="518"/>
      <c r="J21" s="518"/>
      <c r="K21" s="518"/>
      <c r="L21" s="518"/>
      <c r="M21" s="518"/>
      <c r="N21" s="36"/>
      <c r="O21" s="37"/>
      <c r="P21" s="36"/>
      <c r="Q21" s="36"/>
      <c r="R21" s="36"/>
      <c r="S21" s="36"/>
    </row>
    <row r="22" spans="2:19">
      <c r="B22" s="36"/>
      <c r="C22" s="36"/>
      <c r="D22" s="36"/>
      <c r="E22" s="36"/>
      <c r="F22" s="36"/>
      <c r="G22" s="36"/>
      <c r="H22" s="36"/>
      <c r="I22" s="36"/>
      <c r="J22" s="36"/>
      <c r="K22" s="36"/>
      <c r="L22" s="36"/>
      <c r="M22" s="36"/>
      <c r="N22" s="36"/>
      <c r="O22" s="37"/>
      <c r="P22" s="36"/>
      <c r="Q22" s="36"/>
      <c r="R22" s="36"/>
      <c r="S22" s="36"/>
    </row>
    <row r="23" spans="2:19">
      <c r="B23" s="518" t="s">
        <v>84</v>
      </c>
      <c r="C23" s="518"/>
      <c r="D23" s="518"/>
      <c r="E23" s="518"/>
      <c r="F23" s="518"/>
      <c r="G23" s="518"/>
      <c r="H23" s="518"/>
      <c r="I23" s="518"/>
      <c r="J23" s="518"/>
      <c r="K23" s="518"/>
      <c r="L23" s="518"/>
      <c r="M23" s="518"/>
      <c r="N23" s="36"/>
      <c r="O23" s="37"/>
      <c r="P23" s="36"/>
      <c r="Q23" s="36"/>
      <c r="R23" s="36"/>
      <c r="S23" s="36"/>
    </row>
    <row r="24" spans="2:19">
      <c r="B24" s="518"/>
      <c r="C24" s="518"/>
      <c r="D24" s="518"/>
      <c r="E24" s="518"/>
      <c r="F24" s="518"/>
      <c r="G24" s="518"/>
      <c r="H24" s="518"/>
      <c r="I24" s="518"/>
      <c r="J24" s="518"/>
      <c r="K24" s="518"/>
      <c r="L24" s="518"/>
      <c r="M24" s="518"/>
      <c r="N24" s="36"/>
      <c r="O24" s="37"/>
      <c r="P24" s="36"/>
      <c r="Q24" s="36"/>
      <c r="R24" s="36"/>
      <c r="S24" s="36"/>
    </row>
    <row r="25" spans="2:19">
      <c r="B25" s="518"/>
      <c r="C25" s="518"/>
      <c r="D25" s="518"/>
      <c r="E25" s="518"/>
      <c r="F25" s="518"/>
      <c r="G25" s="518"/>
      <c r="H25" s="518"/>
      <c r="I25" s="518"/>
      <c r="J25" s="518"/>
      <c r="K25" s="518"/>
      <c r="L25" s="518"/>
      <c r="M25" s="518"/>
      <c r="N25" s="36"/>
      <c r="O25" s="37"/>
      <c r="P25" s="36"/>
      <c r="Q25" s="36"/>
      <c r="R25" s="36"/>
      <c r="S25" s="36"/>
    </row>
    <row r="26" spans="2:19">
      <c r="B26" s="518"/>
      <c r="C26" s="518"/>
      <c r="D26" s="518"/>
      <c r="E26" s="518"/>
      <c r="F26" s="518"/>
      <c r="G26" s="518"/>
      <c r="H26" s="518"/>
      <c r="I26" s="518"/>
      <c r="J26" s="518"/>
      <c r="K26" s="518"/>
      <c r="L26" s="518"/>
      <c r="M26" s="518"/>
      <c r="N26" s="36"/>
      <c r="O26" s="37"/>
      <c r="P26" s="36"/>
      <c r="Q26" s="36"/>
      <c r="R26" s="36"/>
      <c r="S26" s="36"/>
    </row>
    <row r="27" spans="2:19">
      <c r="B27" s="36"/>
      <c r="C27" s="36"/>
      <c r="D27" s="36"/>
      <c r="E27" s="36"/>
      <c r="F27" s="36"/>
      <c r="G27" s="36"/>
      <c r="H27" s="36"/>
      <c r="I27" s="36"/>
      <c r="J27" s="36"/>
      <c r="K27" s="36"/>
      <c r="L27" s="36"/>
      <c r="M27" s="36"/>
      <c r="N27" s="36"/>
      <c r="O27" s="37"/>
      <c r="P27" s="36"/>
      <c r="Q27" s="36"/>
      <c r="R27" s="36"/>
      <c r="S27" s="36"/>
    </row>
    <row r="28" spans="2:19">
      <c r="B28" s="518" t="s">
        <v>85</v>
      </c>
      <c r="C28" s="518"/>
      <c r="D28" s="518"/>
      <c r="E28" s="518"/>
      <c r="F28" s="518"/>
      <c r="G28" s="518"/>
      <c r="H28" s="518"/>
      <c r="I28" s="518"/>
      <c r="J28" s="518"/>
      <c r="K28" s="518"/>
      <c r="L28" s="518"/>
      <c r="M28" s="518"/>
      <c r="N28" s="36"/>
      <c r="O28" s="37"/>
      <c r="P28" s="36"/>
      <c r="Q28" s="36"/>
      <c r="R28" s="36"/>
      <c r="S28" s="36"/>
    </row>
    <row r="29" spans="2:19">
      <c r="B29" s="518"/>
      <c r="C29" s="518"/>
      <c r="D29" s="518"/>
      <c r="E29" s="518"/>
      <c r="F29" s="518"/>
      <c r="G29" s="518"/>
      <c r="H29" s="518"/>
      <c r="I29" s="518"/>
      <c r="J29" s="518"/>
      <c r="K29" s="518"/>
      <c r="L29" s="518"/>
      <c r="M29" s="518"/>
      <c r="N29" s="36"/>
      <c r="O29" s="37"/>
      <c r="P29" s="36"/>
      <c r="Q29" s="36"/>
      <c r="R29" s="36"/>
      <c r="S29" s="36"/>
    </row>
    <row r="30" spans="2:19">
      <c r="B30" s="518"/>
      <c r="C30" s="518"/>
      <c r="D30" s="518"/>
      <c r="E30" s="518"/>
      <c r="F30" s="518"/>
      <c r="G30" s="518"/>
      <c r="H30" s="518"/>
      <c r="I30" s="518"/>
      <c r="J30" s="518"/>
      <c r="K30" s="518"/>
      <c r="L30" s="518"/>
      <c r="M30" s="518"/>
      <c r="N30" s="36"/>
      <c r="O30" s="37"/>
      <c r="P30" s="36"/>
      <c r="Q30" s="36"/>
      <c r="R30" s="36"/>
      <c r="S30" s="36"/>
    </row>
    <row r="31" spans="2:19">
      <c r="B31" s="36"/>
      <c r="C31" s="36"/>
      <c r="D31" s="36"/>
      <c r="E31" s="36"/>
      <c r="F31" s="36"/>
      <c r="G31" s="36"/>
      <c r="H31" s="36"/>
      <c r="I31" s="36"/>
      <c r="J31" s="36"/>
      <c r="K31" s="36"/>
      <c r="L31" s="36"/>
      <c r="M31" s="36"/>
      <c r="N31" s="36"/>
      <c r="O31" s="37"/>
      <c r="P31" s="36"/>
      <c r="Q31" s="36"/>
      <c r="R31" s="36"/>
      <c r="S31" s="36"/>
    </row>
    <row r="32" spans="2:19">
      <c r="B32" s="518" t="s">
        <v>86</v>
      </c>
      <c r="C32" s="518"/>
      <c r="D32" s="518"/>
      <c r="E32" s="518"/>
      <c r="F32" s="518"/>
      <c r="G32" s="518"/>
      <c r="H32" s="518"/>
      <c r="I32" s="518"/>
      <c r="J32" s="518"/>
      <c r="K32" s="518"/>
      <c r="L32" s="518"/>
      <c r="M32" s="518"/>
      <c r="N32" s="36"/>
      <c r="O32" s="37"/>
      <c r="P32" s="36"/>
      <c r="Q32" s="36"/>
      <c r="R32" s="36"/>
      <c r="S32" s="36"/>
    </row>
    <row r="33" spans="2:19">
      <c r="B33" s="518"/>
      <c r="C33" s="518"/>
      <c r="D33" s="518"/>
      <c r="E33" s="518"/>
      <c r="F33" s="518"/>
      <c r="G33" s="518"/>
      <c r="H33" s="518"/>
      <c r="I33" s="518"/>
      <c r="J33" s="518"/>
      <c r="K33" s="518"/>
      <c r="L33" s="518"/>
      <c r="M33" s="518"/>
      <c r="N33" s="36"/>
      <c r="O33" s="37"/>
      <c r="P33" s="36"/>
      <c r="Q33" s="36"/>
      <c r="R33" s="36"/>
      <c r="S33" s="36"/>
    </row>
    <row r="34" spans="2:19">
      <c r="B34" s="36"/>
      <c r="C34" s="36"/>
      <c r="D34" s="36"/>
      <c r="E34" s="36"/>
      <c r="F34" s="36"/>
      <c r="G34" s="36"/>
      <c r="H34" s="36"/>
      <c r="I34" s="36"/>
      <c r="J34" s="36"/>
      <c r="K34" s="36"/>
      <c r="L34" s="36"/>
      <c r="M34" s="36"/>
      <c r="N34" s="36"/>
      <c r="O34" s="37"/>
      <c r="P34" s="36"/>
      <c r="Q34" s="36"/>
      <c r="R34" s="36"/>
      <c r="S34" s="36"/>
    </row>
    <row r="35" spans="2:19">
      <c r="B35" s="518" t="s">
        <v>87</v>
      </c>
      <c r="C35" s="518"/>
      <c r="D35" s="518"/>
      <c r="E35" s="518"/>
      <c r="F35" s="518"/>
      <c r="G35" s="518"/>
      <c r="H35" s="518"/>
      <c r="I35" s="518"/>
      <c r="J35" s="518"/>
      <c r="K35" s="518"/>
      <c r="L35" s="518"/>
      <c r="M35" s="518"/>
      <c r="N35" s="36"/>
      <c r="O35" s="37"/>
      <c r="P35" s="36"/>
      <c r="Q35" s="36"/>
      <c r="R35" s="36"/>
      <c r="S35" s="36"/>
    </row>
    <row r="36" spans="2:19">
      <c r="B36" s="518"/>
      <c r="C36" s="518"/>
      <c r="D36" s="518"/>
      <c r="E36" s="518"/>
      <c r="F36" s="518"/>
      <c r="G36" s="518"/>
      <c r="H36" s="518"/>
      <c r="I36" s="518"/>
      <c r="J36" s="518"/>
      <c r="K36" s="518"/>
      <c r="L36" s="518"/>
      <c r="M36" s="518"/>
      <c r="N36" s="36"/>
      <c r="O36" s="37"/>
      <c r="P36" s="36"/>
      <c r="Q36" s="36"/>
      <c r="R36" s="36"/>
      <c r="S36" s="36"/>
    </row>
    <row r="37" spans="2:19">
      <c r="B37" s="518"/>
      <c r="C37" s="518"/>
      <c r="D37" s="518"/>
      <c r="E37" s="518"/>
      <c r="F37" s="518"/>
      <c r="G37" s="518"/>
      <c r="H37" s="518"/>
      <c r="I37" s="518"/>
      <c r="J37" s="518"/>
      <c r="K37" s="518"/>
      <c r="L37" s="518"/>
      <c r="M37" s="518"/>
      <c r="N37" s="38"/>
      <c r="O37" s="37"/>
      <c r="P37" s="36"/>
      <c r="Q37" s="36"/>
      <c r="R37" s="36"/>
      <c r="S37" s="36"/>
    </row>
    <row r="38" spans="2:19">
      <c r="B38" s="518"/>
      <c r="C38" s="518"/>
      <c r="D38" s="518"/>
      <c r="E38" s="518"/>
      <c r="F38" s="518"/>
      <c r="G38" s="518"/>
      <c r="H38" s="518"/>
      <c r="I38" s="518"/>
      <c r="J38" s="518"/>
      <c r="K38" s="518"/>
      <c r="L38" s="518"/>
      <c r="M38" s="518"/>
      <c r="N38" s="36"/>
      <c r="O38" s="37"/>
      <c r="P38" s="36"/>
      <c r="Q38" s="36"/>
      <c r="R38" s="36"/>
      <c r="S38" s="36"/>
    </row>
    <row r="39" spans="2:19">
      <c r="B39" s="36"/>
      <c r="C39" s="36"/>
      <c r="D39" s="36"/>
      <c r="E39" s="36"/>
      <c r="F39" s="36"/>
      <c r="G39" s="36"/>
      <c r="H39" s="36"/>
      <c r="I39" s="36"/>
      <c r="J39" s="36"/>
      <c r="K39" s="36"/>
      <c r="L39" s="36"/>
      <c r="M39" s="36"/>
      <c r="N39" s="36"/>
      <c r="O39" s="37"/>
      <c r="P39" s="36"/>
      <c r="Q39" s="36"/>
      <c r="R39" s="36"/>
      <c r="S39" s="36"/>
    </row>
    <row r="40" spans="2:19" ht="12.75" customHeight="1">
      <c r="B40" s="518" t="s">
        <v>88</v>
      </c>
      <c r="C40" s="518"/>
      <c r="D40" s="518"/>
      <c r="E40" s="518"/>
      <c r="F40" s="518"/>
      <c r="G40" s="518"/>
      <c r="H40" s="518"/>
      <c r="I40" s="518"/>
      <c r="J40" s="518"/>
      <c r="K40" s="518"/>
      <c r="L40" s="518"/>
      <c r="M40" s="518"/>
      <c r="N40" s="36"/>
      <c r="O40" s="37"/>
      <c r="P40" s="36"/>
      <c r="Q40" s="36"/>
      <c r="R40" s="36"/>
      <c r="S40" s="36"/>
    </row>
    <row r="41" spans="2:19">
      <c r="B41" s="518"/>
      <c r="C41" s="518"/>
      <c r="D41" s="518"/>
      <c r="E41" s="518"/>
      <c r="F41" s="518"/>
      <c r="G41" s="518"/>
      <c r="H41" s="518"/>
      <c r="I41" s="518"/>
      <c r="J41" s="518"/>
      <c r="K41" s="518"/>
      <c r="L41" s="518"/>
      <c r="M41" s="518"/>
      <c r="N41" s="36"/>
      <c r="O41" s="37"/>
      <c r="P41" s="36"/>
      <c r="Q41" s="36"/>
      <c r="R41" s="36"/>
      <c r="S41" s="36"/>
    </row>
    <row r="42" spans="2:19">
      <c r="B42" s="518"/>
      <c r="C42" s="518"/>
      <c r="D42" s="518"/>
      <c r="E42" s="518"/>
      <c r="F42" s="518"/>
      <c r="G42" s="518"/>
      <c r="H42" s="518"/>
      <c r="I42" s="518"/>
      <c r="J42" s="518"/>
      <c r="K42" s="518"/>
      <c r="L42" s="518"/>
      <c r="M42" s="518"/>
      <c r="N42" s="36"/>
      <c r="O42" s="37"/>
      <c r="P42" s="36"/>
      <c r="Q42" s="36"/>
      <c r="R42" s="36"/>
      <c r="S42" s="36"/>
    </row>
    <row r="43" spans="2:19">
      <c r="B43" s="518"/>
      <c r="C43" s="518"/>
      <c r="D43" s="518"/>
      <c r="E43" s="518"/>
      <c r="F43" s="518"/>
      <c r="G43" s="518"/>
      <c r="H43" s="518"/>
      <c r="I43" s="518"/>
      <c r="J43" s="518"/>
      <c r="K43" s="518"/>
      <c r="L43" s="518"/>
      <c r="M43" s="518"/>
      <c r="N43" s="36"/>
      <c r="O43" s="37"/>
      <c r="P43" s="36"/>
      <c r="Q43" s="36"/>
      <c r="R43" s="36"/>
      <c r="S43" s="36"/>
    </row>
    <row r="44" spans="2:19">
      <c r="B44" s="518"/>
      <c r="C44" s="518"/>
      <c r="D44" s="518"/>
      <c r="E44" s="518"/>
      <c r="F44" s="518"/>
      <c r="G44" s="518"/>
      <c r="H44" s="518"/>
      <c r="I44" s="518"/>
      <c r="J44" s="518"/>
      <c r="K44" s="518"/>
      <c r="L44" s="518"/>
      <c r="M44" s="518"/>
      <c r="N44" s="36"/>
      <c r="O44" s="37"/>
      <c r="P44" s="36"/>
      <c r="Q44" s="36"/>
      <c r="R44" s="36"/>
      <c r="S44" s="36"/>
    </row>
    <row r="45" spans="2:19">
      <c r="B45" s="36"/>
      <c r="C45" s="36"/>
      <c r="D45" s="36"/>
      <c r="E45" s="36"/>
      <c r="F45" s="36"/>
      <c r="G45" s="36"/>
      <c r="H45" s="36"/>
      <c r="I45" s="36"/>
      <c r="J45" s="36"/>
      <c r="K45" s="36"/>
      <c r="L45" s="36"/>
      <c r="M45" s="36"/>
      <c r="N45" s="36"/>
      <c r="O45" s="37"/>
      <c r="P45" s="36"/>
      <c r="Q45" s="36"/>
      <c r="R45" s="36"/>
      <c r="S45" s="36"/>
    </row>
    <row r="46" spans="2:19">
      <c r="B46" s="518" t="s">
        <v>89</v>
      </c>
      <c r="C46" s="518"/>
      <c r="D46" s="518"/>
      <c r="E46" s="518"/>
      <c r="F46" s="518"/>
      <c r="G46" s="518"/>
      <c r="H46" s="518"/>
      <c r="I46" s="518"/>
      <c r="J46" s="518"/>
      <c r="K46" s="518"/>
      <c r="L46" s="518"/>
      <c r="M46" s="518"/>
      <c r="N46" s="36"/>
      <c r="O46" s="37"/>
      <c r="P46" s="36"/>
      <c r="Q46" s="36"/>
      <c r="R46" s="36"/>
      <c r="S46" s="36"/>
    </row>
    <row r="47" spans="2:19">
      <c r="B47" s="518"/>
      <c r="C47" s="518"/>
      <c r="D47" s="518"/>
      <c r="E47" s="518"/>
      <c r="F47" s="518"/>
      <c r="G47" s="518"/>
      <c r="H47" s="518"/>
      <c r="I47" s="518"/>
      <c r="J47" s="518"/>
      <c r="K47" s="518"/>
      <c r="L47" s="518"/>
      <c r="M47" s="518"/>
      <c r="N47" s="36"/>
      <c r="O47" s="37"/>
      <c r="P47" s="36"/>
      <c r="Q47" s="36"/>
      <c r="R47" s="36"/>
      <c r="S47" s="36"/>
    </row>
    <row r="48" spans="2:19">
      <c r="B48" s="36"/>
      <c r="C48" s="36"/>
      <c r="D48" s="36"/>
      <c r="E48" s="36"/>
      <c r="F48" s="36"/>
      <c r="G48" s="36"/>
      <c r="H48" s="36"/>
      <c r="I48" s="36"/>
      <c r="J48" s="36"/>
      <c r="K48" s="36"/>
      <c r="L48" s="36"/>
      <c r="M48" s="36"/>
      <c r="N48" s="36"/>
      <c r="O48" s="37"/>
      <c r="P48" s="36"/>
      <c r="Q48" s="36"/>
      <c r="R48" s="36"/>
      <c r="S48" s="36"/>
    </row>
    <row r="49" spans="2:19">
      <c r="B49" s="518" t="s">
        <v>90</v>
      </c>
      <c r="C49" s="518"/>
      <c r="D49" s="518"/>
      <c r="E49" s="518"/>
      <c r="F49" s="518"/>
      <c r="G49" s="518"/>
      <c r="H49" s="518"/>
      <c r="I49" s="518"/>
      <c r="J49" s="518"/>
      <c r="K49" s="518"/>
      <c r="L49" s="518"/>
      <c r="M49" s="518"/>
      <c r="N49" s="36"/>
      <c r="O49" s="37"/>
      <c r="P49" s="36"/>
      <c r="Q49" s="36"/>
      <c r="R49" s="36"/>
      <c r="S49" s="36"/>
    </row>
    <row r="50" spans="2:19">
      <c r="B50" s="518"/>
      <c r="C50" s="518"/>
      <c r="D50" s="518"/>
      <c r="E50" s="518"/>
      <c r="F50" s="518"/>
      <c r="G50" s="518"/>
      <c r="H50" s="518"/>
      <c r="I50" s="518"/>
      <c r="J50" s="518"/>
      <c r="K50" s="518"/>
      <c r="L50" s="518"/>
      <c r="M50" s="518"/>
      <c r="N50" s="36"/>
      <c r="O50" s="37"/>
      <c r="P50" s="36"/>
      <c r="Q50" s="36"/>
      <c r="R50" s="36"/>
      <c r="S50" s="36"/>
    </row>
    <row r="51" spans="2:19">
      <c r="B51" s="518"/>
      <c r="C51" s="518"/>
      <c r="D51" s="518"/>
      <c r="E51" s="518"/>
      <c r="F51" s="518"/>
      <c r="G51" s="518"/>
      <c r="H51" s="518"/>
      <c r="I51" s="518"/>
      <c r="J51" s="518"/>
      <c r="K51" s="518"/>
      <c r="L51" s="518"/>
      <c r="M51" s="518"/>
      <c r="N51" s="36"/>
      <c r="O51" s="37"/>
      <c r="P51" s="36"/>
      <c r="Q51" s="36"/>
      <c r="R51" s="36"/>
      <c r="S51" s="36"/>
    </row>
    <row r="52" spans="2:19">
      <c r="B52" s="36"/>
      <c r="C52" s="36"/>
      <c r="D52" s="36"/>
      <c r="E52" s="36"/>
      <c r="F52" s="36"/>
      <c r="G52" s="36"/>
      <c r="H52" s="36"/>
      <c r="I52" s="36"/>
      <c r="J52" s="36"/>
      <c r="K52" s="36"/>
      <c r="L52" s="36"/>
      <c r="M52" s="36"/>
      <c r="N52" s="36"/>
      <c r="O52" s="37"/>
      <c r="P52" s="36"/>
      <c r="Q52" s="36"/>
      <c r="R52" s="36"/>
      <c r="S52" s="36"/>
    </row>
    <row r="53" spans="2:19">
      <c r="B53" s="518" t="s">
        <v>91</v>
      </c>
      <c r="C53" s="518"/>
      <c r="D53" s="518"/>
      <c r="E53" s="518"/>
      <c r="F53" s="518"/>
      <c r="G53" s="518"/>
      <c r="H53" s="518"/>
      <c r="I53" s="518"/>
      <c r="J53" s="518"/>
      <c r="K53" s="518"/>
      <c r="L53" s="518"/>
      <c r="M53" s="518"/>
      <c r="N53" s="36"/>
      <c r="O53" s="37"/>
      <c r="P53" s="36"/>
      <c r="Q53" s="36"/>
      <c r="R53" s="36"/>
      <c r="S53" s="36"/>
    </row>
    <row r="54" spans="2:19">
      <c r="B54" s="518"/>
      <c r="C54" s="518"/>
      <c r="D54" s="518"/>
      <c r="E54" s="518"/>
      <c r="F54" s="518"/>
      <c r="G54" s="518"/>
      <c r="H54" s="518"/>
      <c r="I54" s="518"/>
      <c r="J54" s="518"/>
      <c r="K54" s="518"/>
      <c r="L54" s="518"/>
      <c r="M54" s="518"/>
      <c r="N54" s="36"/>
      <c r="O54" s="37"/>
      <c r="P54" s="36"/>
      <c r="Q54" s="36"/>
      <c r="R54" s="36"/>
      <c r="S54" s="36"/>
    </row>
    <row r="55" spans="2:19">
      <c r="B55" s="36"/>
      <c r="C55" s="36"/>
      <c r="D55" s="36"/>
      <c r="E55" s="36"/>
      <c r="F55" s="36"/>
      <c r="G55" s="36"/>
      <c r="H55" s="36"/>
      <c r="I55" s="36"/>
      <c r="J55" s="36"/>
      <c r="K55" s="36"/>
      <c r="L55" s="36"/>
      <c r="M55" s="36"/>
      <c r="N55" s="36"/>
      <c r="O55" s="37"/>
      <c r="P55" s="36"/>
      <c r="Q55" s="36"/>
      <c r="R55" s="36"/>
      <c r="S55" s="36"/>
    </row>
    <row r="56" spans="2:19">
      <c r="B56" s="518" t="s">
        <v>92</v>
      </c>
      <c r="C56" s="518"/>
      <c r="D56" s="518"/>
      <c r="E56" s="518"/>
      <c r="F56" s="518"/>
      <c r="G56" s="518"/>
      <c r="H56" s="518"/>
      <c r="I56" s="518"/>
      <c r="J56" s="518"/>
      <c r="K56" s="518"/>
      <c r="L56" s="518"/>
      <c r="M56" s="518"/>
      <c r="N56" s="36"/>
      <c r="O56" s="37"/>
      <c r="P56" s="36"/>
      <c r="Q56" s="36"/>
      <c r="R56" s="36"/>
      <c r="S56" s="36"/>
    </row>
    <row r="57" spans="2:19">
      <c r="B57" s="518"/>
      <c r="C57" s="518"/>
      <c r="D57" s="518"/>
      <c r="E57" s="518"/>
      <c r="F57" s="518"/>
      <c r="G57" s="518"/>
      <c r="H57" s="518"/>
      <c r="I57" s="518"/>
      <c r="J57" s="518"/>
      <c r="K57" s="518"/>
      <c r="L57" s="518"/>
      <c r="M57" s="518"/>
      <c r="N57" s="36"/>
      <c r="O57" s="37"/>
      <c r="P57" s="36"/>
      <c r="Q57" s="36"/>
      <c r="R57" s="36"/>
      <c r="S57" s="36"/>
    </row>
    <row r="58" spans="2:19">
      <c r="B58" s="36"/>
      <c r="C58" s="36"/>
      <c r="D58" s="36"/>
      <c r="E58" s="36"/>
      <c r="F58" s="36"/>
      <c r="G58" s="36"/>
      <c r="H58" s="36"/>
      <c r="I58" s="36"/>
      <c r="J58" s="36"/>
      <c r="K58" s="36"/>
      <c r="L58" s="36"/>
      <c r="M58" s="36"/>
      <c r="N58" s="36"/>
      <c r="O58" s="37"/>
      <c r="P58" s="36"/>
      <c r="Q58" s="36"/>
      <c r="R58" s="36"/>
      <c r="S58" s="36"/>
    </row>
    <row r="59" spans="2:19" ht="12.75" customHeight="1">
      <c r="B59" s="518" t="s">
        <v>93</v>
      </c>
      <c r="C59" s="518"/>
      <c r="D59" s="518"/>
      <c r="E59" s="518"/>
      <c r="F59" s="518"/>
      <c r="G59" s="518"/>
      <c r="H59" s="518"/>
      <c r="I59" s="518"/>
      <c r="J59" s="518"/>
      <c r="K59" s="518"/>
      <c r="L59" s="518"/>
      <c r="M59" s="518"/>
      <c r="N59" s="36"/>
      <c r="O59" s="37"/>
      <c r="P59" s="36"/>
      <c r="Q59" s="36"/>
      <c r="R59" s="36"/>
      <c r="S59" s="36"/>
    </row>
    <row r="60" spans="2:19">
      <c r="B60" s="518"/>
      <c r="C60" s="518"/>
      <c r="D60" s="518"/>
      <c r="E60" s="518"/>
      <c r="F60" s="518"/>
      <c r="G60" s="518"/>
      <c r="H60" s="518"/>
      <c r="I60" s="518"/>
      <c r="J60" s="518"/>
      <c r="K60" s="518"/>
      <c r="L60" s="518"/>
      <c r="M60" s="518"/>
      <c r="N60" s="36"/>
      <c r="O60" s="37"/>
      <c r="P60" s="36"/>
      <c r="Q60" s="36"/>
      <c r="R60" s="36"/>
      <c r="S60" s="36"/>
    </row>
    <row r="61" spans="2:19">
      <c r="B61" s="518"/>
      <c r="C61" s="518"/>
      <c r="D61" s="518"/>
      <c r="E61" s="518"/>
      <c r="F61" s="518"/>
      <c r="G61" s="518"/>
      <c r="H61" s="518"/>
      <c r="I61" s="518"/>
      <c r="J61" s="518"/>
      <c r="K61" s="518"/>
      <c r="L61" s="518"/>
      <c r="M61" s="518"/>
      <c r="N61" s="36"/>
      <c r="O61" s="37"/>
      <c r="P61" s="36"/>
      <c r="Q61" s="36"/>
      <c r="R61" s="36"/>
      <c r="S61" s="36"/>
    </row>
    <row r="62" spans="2:19">
      <c r="B62" s="518"/>
      <c r="C62" s="518"/>
      <c r="D62" s="518"/>
      <c r="E62" s="518"/>
      <c r="F62" s="518"/>
      <c r="G62" s="518"/>
      <c r="H62" s="518"/>
      <c r="I62" s="518"/>
      <c r="J62" s="518"/>
      <c r="K62" s="518"/>
      <c r="L62" s="518"/>
      <c r="M62" s="518"/>
      <c r="N62" s="36"/>
      <c r="O62" s="37"/>
      <c r="P62" s="36"/>
      <c r="Q62" s="36"/>
      <c r="R62" s="36"/>
      <c r="S62" s="36"/>
    </row>
    <row r="63" spans="2:19">
      <c r="B63" s="36"/>
      <c r="C63" s="39"/>
      <c r="D63" s="39"/>
      <c r="E63" s="39"/>
      <c r="F63" s="39"/>
      <c r="G63" s="39"/>
      <c r="H63" s="39"/>
      <c r="I63" s="40"/>
      <c r="J63" s="40"/>
      <c r="K63" s="40"/>
      <c r="L63" s="40"/>
      <c r="M63" s="40"/>
      <c r="N63" s="36"/>
      <c r="O63" s="37"/>
      <c r="P63" s="36"/>
      <c r="Q63" s="36"/>
      <c r="R63" s="36"/>
      <c r="S63" s="36"/>
    </row>
    <row r="64" spans="2:19" ht="12.75" customHeight="1">
      <c r="B64" s="518" t="s">
        <v>94</v>
      </c>
      <c r="C64" s="518"/>
      <c r="D64" s="518"/>
      <c r="E64" s="518"/>
      <c r="F64" s="518"/>
      <c r="G64" s="518"/>
      <c r="H64" s="518"/>
      <c r="I64" s="518"/>
      <c r="J64" s="518"/>
      <c r="K64" s="518"/>
      <c r="L64" s="518"/>
      <c r="M64" s="518"/>
      <c r="N64" s="36"/>
      <c r="O64" s="37"/>
      <c r="P64" s="36"/>
      <c r="Q64" s="36"/>
      <c r="R64" s="36"/>
      <c r="S64" s="36"/>
    </row>
    <row r="65" spans="1:19">
      <c r="B65" s="518"/>
      <c r="C65" s="518"/>
      <c r="D65" s="518"/>
      <c r="E65" s="518"/>
      <c r="F65" s="518"/>
      <c r="G65" s="518"/>
      <c r="H65" s="518"/>
      <c r="I65" s="518"/>
      <c r="J65" s="518"/>
      <c r="K65" s="518"/>
      <c r="L65" s="518"/>
      <c r="M65" s="518"/>
      <c r="N65" s="38"/>
      <c r="O65" s="37"/>
      <c r="P65" s="36"/>
      <c r="Q65" s="36"/>
      <c r="R65" s="36"/>
      <c r="S65" s="36"/>
    </row>
    <row r="66" spans="1:19">
      <c r="B66" s="518"/>
      <c r="C66" s="518"/>
      <c r="D66" s="518"/>
      <c r="E66" s="518"/>
      <c r="F66" s="518"/>
      <c r="G66" s="518"/>
      <c r="H66" s="518"/>
      <c r="I66" s="518"/>
      <c r="J66" s="518"/>
      <c r="K66" s="518"/>
      <c r="L66" s="518"/>
      <c r="M66" s="518"/>
      <c r="N66" s="38"/>
      <c r="O66" s="37"/>
      <c r="P66" s="36"/>
      <c r="Q66" s="36"/>
      <c r="R66" s="36"/>
      <c r="S66" s="36"/>
    </row>
    <row r="67" spans="1:19">
      <c r="B67" s="36"/>
      <c r="C67" s="39"/>
      <c r="D67" s="39"/>
      <c r="E67" s="39"/>
      <c r="F67" s="39"/>
      <c r="G67" s="39"/>
      <c r="H67" s="39"/>
      <c r="I67" s="40"/>
      <c r="J67" s="40"/>
      <c r="K67" s="40"/>
      <c r="L67" s="40"/>
      <c r="M67" s="40"/>
      <c r="N67" s="36"/>
      <c r="O67" s="37"/>
      <c r="P67" s="36"/>
      <c r="Q67" s="36"/>
      <c r="R67" s="36"/>
      <c r="S67" s="36"/>
    </row>
    <row r="68" spans="1:19">
      <c r="B68" s="518" t="s">
        <v>95</v>
      </c>
      <c r="C68" s="518"/>
      <c r="D68" s="518"/>
      <c r="E68" s="518"/>
      <c r="F68" s="518"/>
      <c r="G68" s="518"/>
      <c r="H68" s="518"/>
      <c r="I68" s="518"/>
      <c r="J68" s="518"/>
      <c r="K68" s="518"/>
      <c r="L68" s="518"/>
      <c r="M68" s="518"/>
      <c r="N68" s="38"/>
      <c r="O68" s="37"/>
      <c r="P68" s="36"/>
      <c r="Q68" s="36"/>
      <c r="R68" s="36"/>
      <c r="S68" s="36"/>
    </row>
    <row r="69" spans="1:19">
      <c r="B69" s="518"/>
      <c r="C69" s="518"/>
      <c r="D69" s="518"/>
      <c r="E69" s="518"/>
      <c r="F69" s="518"/>
      <c r="G69" s="518"/>
      <c r="H69" s="518"/>
      <c r="I69" s="518"/>
      <c r="J69" s="518"/>
      <c r="K69" s="518"/>
      <c r="L69" s="518"/>
      <c r="M69" s="518"/>
      <c r="N69" s="36"/>
      <c r="O69" s="37"/>
      <c r="P69" s="36"/>
      <c r="Q69" s="36"/>
      <c r="R69" s="36"/>
      <c r="S69" s="36"/>
    </row>
    <row r="70" spans="1:19">
      <c r="B70" s="518"/>
      <c r="C70" s="518"/>
      <c r="D70" s="518"/>
      <c r="E70" s="518"/>
      <c r="F70" s="518"/>
      <c r="G70" s="518"/>
      <c r="H70" s="518"/>
      <c r="I70" s="518"/>
      <c r="J70" s="518"/>
      <c r="K70" s="518"/>
      <c r="L70" s="518"/>
      <c r="M70" s="518"/>
      <c r="N70" s="36"/>
      <c r="O70" s="37"/>
      <c r="P70" s="36"/>
      <c r="Q70" s="36"/>
      <c r="R70" s="36"/>
      <c r="S70" s="36"/>
    </row>
    <row r="71" spans="1:19">
      <c r="B71" s="518"/>
      <c r="C71" s="518"/>
      <c r="D71" s="518"/>
      <c r="E71" s="518"/>
      <c r="F71" s="518"/>
      <c r="G71" s="518"/>
      <c r="H71" s="518"/>
      <c r="I71" s="518"/>
      <c r="J71" s="518"/>
      <c r="K71" s="518"/>
      <c r="L71" s="518"/>
      <c r="M71" s="518"/>
      <c r="N71" s="36"/>
      <c r="O71" s="37"/>
      <c r="P71" s="36"/>
      <c r="Q71" s="36"/>
      <c r="R71" s="36"/>
      <c r="S71" s="36"/>
    </row>
    <row r="72" spans="1:19">
      <c r="B72" s="518"/>
      <c r="C72" s="518"/>
      <c r="D72" s="518"/>
      <c r="E72" s="518"/>
      <c r="F72" s="518"/>
      <c r="G72" s="518"/>
      <c r="H72" s="518"/>
      <c r="I72" s="518"/>
      <c r="J72" s="518"/>
      <c r="K72" s="518"/>
      <c r="L72" s="518"/>
      <c r="M72" s="518"/>
      <c r="N72" s="36"/>
      <c r="O72" s="37"/>
      <c r="P72" s="36"/>
      <c r="Q72" s="36"/>
      <c r="R72" s="36"/>
      <c r="S72" s="36"/>
    </row>
    <row r="73" spans="1:19">
      <c r="B73" s="35"/>
      <c r="C73" s="35"/>
      <c r="D73" s="35"/>
      <c r="E73" s="35"/>
      <c r="F73" s="35"/>
      <c r="G73" s="35"/>
      <c r="H73" s="35"/>
      <c r="I73" s="35"/>
      <c r="J73" s="35"/>
      <c r="K73" s="35"/>
      <c r="L73" s="35"/>
      <c r="M73" s="35"/>
      <c r="N73" s="36"/>
      <c r="O73" s="37"/>
      <c r="P73" s="36"/>
      <c r="Q73" s="36"/>
      <c r="R73" s="36"/>
      <c r="S73" s="36"/>
    </row>
    <row r="74" spans="1:19" s="32" customFormat="1" ht="20.25" customHeight="1">
      <c r="B74" s="41" t="s">
        <v>96</v>
      </c>
      <c r="C74" s="42"/>
      <c r="D74" s="42"/>
      <c r="E74" s="42"/>
      <c r="F74" s="42"/>
      <c r="G74" s="42"/>
      <c r="H74" s="42"/>
      <c r="I74" s="43"/>
      <c r="J74" s="43"/>
      <c r="K74" s="43"/>
      <c r="L74" s="43"/>
      <c r="M74" s="43"/>
      <c r="N74" s="44"/>
      <c r="O74" s="45"/>
      <c r="P74" s="44"/>
      <c r="Q74" s="44"/>
      <c r="R74" s="44"/>
      <c r="S74" s="44"/>
    </row>
    <row r="75" spans="1:19" s="32" customFormat="1">
      <c r="B75" s="518" t="s">
        <v>97</v>
      </c>
      <c r="C75" s="518"/>
      <c r="D75" s="518"/>
      <c r="E75" s="518"/>
      <c r="F75" s="518"/>
      <c r="G75" s="518"/>
      <c r="H75" s="518"/>
      <c r="I75" s="518"/>
      <c r="J75" s="518"/>
      <c r="K75" s="518"/>
      <c r="L75" s="518"/>
      <c r="M75" s="518"/>
      <c r="N75" s="44"/>
      <c r="O75" s="45"/>
      <c r="P75" s="44"/>
      <c r="Q75" s="44"/>
      <c r="R75" s="44"/>
      <c r="S75" s="44"/>
    </row>
    <row r="76" spans="1:19" s="32" customFormat="1" ht="20.25" customHeight="1">
      <c r="B76" s="518"/>
      <c r="C76" s="518"/>
      <c r="D76" s="518"/>
      <c r="E76" s="518"/>
      <c r="F76" s="518"/>
      <c r="G76" s="518"/>
      <c r="H76" s="518"/>
      <c r="I76" s="518"/>
      <c r="J76" s="518"/>
      <c r="K76" s="518"/>
      <c r="L76" s="518"/>
      <c r="M76" s="518"/>
      <c r="N76" s="44"/>
      <c r="O76" s="45"/>
      <c r="P76" s="44"/>
      <c r="Q76" s="44"/>
      <c r="R76" s="44"/>
      <c r="S76" s="44"/>
    </row>
    <row r="77" spans="1:19" s="32" customFormat="1" ht="20.25" customHeight="1">
      <c r="B77" s="518"/>
      <c r="C77" s="518"/>
      <c r="D77" s="518"/>
      <c r="E77" s="518"/>
      <c r="F77" s="518"/>
      <c r="G77" s="518"/>
      <c r="H77" s="518"/>
      <c r="I77" s="518"/>
      <c r="J77" s="518"/>
      <c r="K77" s="518"/>
      <c r="L77" s="518"/>
      <c r="M77" s="518"/>
      <c r="N77" s="44"/>
      <c r="O77" s="45"/>
      <c r="P77" s="44"/>
      <c r="Q77" s="44"/>
      <c r="R77" s="44"/>
      <c r="S77" s="44"/>
    </row>
    <row r="78" spans="1:19" s="32" customFormat="1" ht="20.25" customHeight="1">
      <c r="B78" s="518"/>
      <c r="C78" s="518"/>
      <c r="D78" s="518"/>
      <c r="E78" s="518"/>
      <c r="F78" s="518"/>
      <c r="G78" s="518"/>
      <c r="H78" s="518"/>
      <c r="I78" s="518"/>
      <c r="J78" s="518"/>
      <c r="K78" s="518"/>
      <c r="L78" s="518"/>
      <c r="M78" s="518"/>
      <c r="N78" s="44"/>
      <c r="O78" s="45"/>
      <c r="P78" s="44"/>
      <c r="Q78" s="44"/>
      <c r="R78" s="44"/>
      <c r="S78" s="44"/>
    </row>
    <row r="79" spans="1:19" s="32" customFormat="1" ht="20.25" customHeight="1">
      <c r="B79" s="518"/>
      <c r="C79" s="518"/>
      <c r="D79" s="518"/>
      <c r="E79" s="518"/>
      <c r="F79" s="518"/>
      <c r="G79" s="518"/>
      <c r="H79" s="518"/>
      <c r="I79" s="518"/>
      <c r="J79" s="518"/>
      <c r="K79" s="518"/>
      <c r="L79" s="518"/>
      <c r="M79" s="518"/>
      <c r="N79" s="44"/>
      <c r="O79" s="45"/>
      <c r="P79" s="44"/>
      <c r="Q79" s="44"/>
      <c r="R79" s="44"/>
      <c r="S79" s="44"/>
    </row>
    <row r="80" spans="1:19">
      <c r="A80" s="32"/>
      <c r="B80" s="518" t="s">
        <v>98</v>
      </c>
      <c r="C80" s="518"/>
      <c r="D80" s="518"/>
      <c r="E80" s="518"/>
      <c r="F80" s="518"/>
      <c r="G80" s="518"/>
      <c r="H80" s="518"/>
      <c r="I80" s="518"/>
      <c r="J80" s="518"/>
      <c r="K80" s="518"/>
      <c r="L80" s="518"/>
      <c r="M80" s="518"/>
      <c r="N80" s="36"/>
      <c r="O80" s="37"/>
      <c r="P80" s="36"/>
      <c r="Q80" s="36"/>
      <c r="R80" s="36"/>
      <c r="S80" s="36"/>
    </row>
    <row r="81" spans="1:19">
      <c r="A81" s="32"/>
      <c r="B81" s="518"/>
      <c r="C81" s="518"/>
      <c r="D81" s="518"/>
      <c r="E81" s="518"/>
      <c r="F81" s="518"/>
      <c r="G81" s="518"/>
      <c r="H81" s="518"/>
      <c r="I81" s="518"/>
      <c r="J81" s="518"/>
      <c r="K81" s="518"/>
      <c r="L81" s="518"/>
      <c r="M81" s="518"/>
      <c r="N81" s="36"/>
      <c r="O81" s="37"/>
      <c r="P81" s="36"/>
      <c r="Q81" s="36"/>
      <c r="R81" s="36"/>
      <c r="S81" s="36"/>
    </row>
    <row r="82" spans="1:19">
      <c r="A82" s="32"/>
      <c r="B82" s="518"/>
      <c r="C82" s="518"/>
      <c r="D82" s="518"/>
      <c r="E82" s="518"/>
      <c r="F82" s="518"/>
      <c r="G82" s="518"/>
      <c r="H82" s="518"/>
      <c r="I82" s="518"/>
      <c r="J82" s="518"/>
      <c r="K82" s="518"/>
      <c r="L82" s="518"/>
      <c r="M82" s="518"/>
      <c r="N82" s="36"/>
      <c r="O82" s="37"/>
      <c r="P82" s="36"/>
      <c r="Q82" s="36"/>
      <c r="R82" s="36"/>
      <c r="S82" s="36"/>
    </row>
    <row r="83" spans="1:19">
      <c r="A83" s="32"/>
      <c r="B83" s="46"/>
      <c r="C83" s="46"/>
      <c r="D83" s="46"/>
      <c r="E83" s="46"/>
      <c r="F83" s="46"/>
      <c r="G83" s="46"/>
      <c r="H83" s="46"/>
      <c r="I83" s="46"/>
      <c r="J83" s="46"/>
      <c r="K83" s="46"/>
      <c r="L83" s="46"/>
      <c r="M83" s="46"/>
      <c r="N83" s="36"/>
      <c r="O83" s="37"/>
      <c r="P83" s="36"/>
      <c r="Q83" s="36"/>
      <c r="R83" s="36"/>
      <c r="S83" s="36"/>
    </row>
    <row r="84" spans="1:19">
      <c r="A84" s="32"/>
      <c r="B84" s="518" t="s">
        <v>99</v>
      </c>
      <c r="C84" s="518"/>
      <c r="D84" s="518"/>
      <c r="E84" s="518"/>
      <c r="F84" s="518"/>
      <c r="G84" s="518"/>
      <c r="H84" s="518"/>
      <c r="I84" s="518"/>
      <c r="J84" s="518"/>
      <c r="K84" s="518"/>
      <c r="L84" s="518"/>
      <c r="M84" s="518"/>
      <c r="N84" s="36"/>
      <c r="O84" s="37"/>
      <c r="P84" s="36"/>
      <c r="Q84" s="36"/>
      <c r="R84" s="36"/>
      <c r="S84" s="36"/>
    </row>
    <row r="85" spans="1:19">
      <c r="A85" s="32"/>
      <c r="B85" s="518"/>
      <c r="C85" s="518"/>
      <c r="D85" s="518"/>
      <c r="E85" s="518"/>
      <c r="F85" s="518"/>
      <c r="G85" s="518"/>
      <c r="H85" s="518"/>
      <c r="I85" s="518"/>
      <c r="J85" s="518"/>
      <c r="K85" s="518"/>
      <c r="L85" s="518"/>
      <c r="M85" s="518"/>
      <c r="N85" s="36"/>
      <c r="O85" s="37"/>
      <c r="P85" s="36"/>
      <c r="Q85" s="36"/>
      <c r="R85" s="36"/>
      <c r="S85" s="36"/>
    </row>
    <row r="86" spans="1:19">
      <c r="A86" s="32"/>
      <c r="B86" s="518"/>
      <c r="C86" s="518"/>
      <c r="D86" s="518"/>
      <c r="E86" s="518"/>
      <c r="F86" s="518"/>
      <c r="G86" s="518"/>
      <c r="H86" s="518"/>
      <c r="I86" s="518"/>
      <c r="J86" s="518"/>
      <c r="K86" s="518"/>
      <c r="L86" s="518"/>
      <c r="M86" s="518"/>
      <c r="N86" s="36"/>
      <c r="O86" s="37"/>
      <c r="P86" s="36"/>
      <c r="Q86" s="36"/>
      <c r="R86" s="36"/>
      <c r="S86" s="36"/>
    </row>
    <row r="87" spans="1:19">
      <c r="A87" s="32"/>
      <c r="B87" s="518"/>
      <c r="C87" s="518"/>
      <c r="D87" s="518"/>
      <c r="E87" s="518"/>
      <c r="F87" s="518"/>
      <c r="G87" s="518"/>
      <c r="H87" s="518"/>
      <c r="I87" s="518"/>
      <c r="J87" s="518"/>
      <c r="K87" s="518"/>
      <c r="L87" s="518"/>
      <c r="M87" s="518"/>
      <c r="N87" s="36"/>
      <c r="O87" s="37"/>
      <c r="P87" s="36"/>
      <c r="Q87" s="36"/>
      <c r="R87" s="36"/>
      <c r="S87" s="36"/>
    </row>
    <row r="88" spans="1:19" s="32" customFormat="1" ht="12.75" customHeight="1">
      <c r="B88" s="35"/>
      <c r="C88" s="35"/>
      <c r="D88" s="35"/>
      <c r="E88" s="35"/>
      <c r="F88" s="35"/>
      <c r="G88" s="35"/>
      <c r="H88" s="35"/>
      <c r="I88" s="35"/>
      <c r="J88" s="35"/>
      <c r="K88" s="35"/>
      <c r="L88" s="35"/>
      <c r="M88" s="35"/>
      <c r="N88" s="44"/>
      <c r="O88" s="45"/>
      <c r="P88" s="44"/>
      <c r="Q88" s="44"/>
      <c r="R88" s="44"/>
      <c r="S88" s="44"/>
    </row>
    <row r="89" spans="1:19" ht="12.75" customHeight="1">
      <c r="A89" s="32"/>
      <c r="B89" s="518" t="s">
        <v>100</v>
      </c>
      <c r="C89" s="518"/>
      <c r="D89" s="518"/>
      <c r="E89" s="518"/>
      <c r="F89" s="518"/>
      <c r="G89" s="518"/>
      <c r="H89" s="518"/>
      <c r="I89" s="518"/>
      <c r="J89" s="518"/>
      <c r="K89" s="518"/>
      <c r="L89" s="518"/>
      <c r="M89" s="518"/>
      <c r="N89" s="36"/>
      <c r="O89" s="37"/>
      <c r="P89" s="36"/>
      <c r="Q89" s="36"/>
      <c r="R89" s="36"/>
      <c r="S89" s="36"/>
    </row>
    <row r="90" spans="1:19">
      <c r="A90" s="32"/>
      <c r="B90" s="518"/>
      <c r="C90" s="518"/>
      <c r="D90" s="518"/>
      <c r="E90" s="518"/>
      <c r="F90" s="518"/>
      <c r="G90" s="518"/>
      <c r="H90" s="518"/>
      <c r="I90" s="518"/>
      <c r="J90" s="518"/>
      <c r="K90" s="518"/>
      <c r="L90" s="518"/>
      <c r="M90" s="518"/>
      <c r="N90" s="36"/>
      <c r="O90" s="37"/>
      <c r="P90" s="36"/>
      <c r="Q90" s="36"/>
      <c r="R90" s="36"/>
      <c r="S90" s="36"/>
    </row>
    <row r="91" spans="1:19">
      <c r="A91" s="32"/>
      <c r="B91" s="518"/>
      <c r="C91" s="518"/>
      <c r="D91" s="518"/>
      <c r="E91" s="518"/>
      <c r="F91" s="518"/>
      <c r="G91" s="518"/>
      <c r="H91" s="518"/>
      <c r="I91" s="518"/>
      <c r="J91" s="518"/>
      <c r="K91" s="518"/>
      <c r="L91" s="518"/>
      <c r="M91" s="518"/>
      <c r="N91" s="36"/>
      <c r="O91" s="37"/>
      <c r="P91" s="36"/>
      <c r="Q91" s="36"/>
      <c r="R91" s="36"/>
      <c r="S91" s="36"/>
    </row>
    <row r="92" spans="1:19">
      <c r="A92" s="32"/>
      <c r="B92" s="518"/>
      <c r="C92" s="518"/>
      <c r="D92" s="518"/>
      <c r="E92" s="518"/>
      <c r="F92" s="518"/>
      <c r="G92" s="518"/>
      <c r="H92" s="518"/>
      <c r="I92" s="518"/>
      <c r="J92" s="518"/>
      <c r="K92" s="518"/>
      <c r="L92" s="518"/>
      <c r="M92" s="518"/>
      <c r="N92" s="36"/>
      <c r="O92" s="37"/>
      <c r="P92" s="36"/>
      <c r="Q92" s="36"/>
      <c r="R92" s="36"/>
      <c r="S92" s="36"/>
    </row>
    <row r="93" spans="1:19" ht="12.75" customHeight="1">
      <c r="A93" s="32"/>
      <c r="B93" s="518" t="s">
        <v>101</v>
      </c>
      <c r="C93" s="518"/>
      <c r="D93" s="518"/>
      <c r="E93" s="518"/>
      <c r="F93" s="518"/>
      <c r="G93" s="518"/>
      <c r="H93" s="518"/>
      <c r="I93" s="518"/>
      <c r="J93" s="518"/>
      <c r="K93" s="518"/>
      <c r="L93" s="518"/>
      <c r="M93" s="518"/>
      <c r="N93" s="36"/>
      <c r="O93" s="37"/>
      <c r="P93" s="36"/>
      <c r="Q93" s="36"/>
      <c r="R93" s="36"/>
      <c r="S93" s="36"/>
    </row>
    <row r="94" spans="1:19">
      <c r="A94" s="32"/>
      <c r="B94" s="518"/>
      <c r="C94" s="518"/>
      <c r="D94" s="518"/>
      <c r="E94" s="518"/>
      <c r="F94" s="518"/>
      <c r="G94" s="518"/>
      <c r="H94" s="518"/>
      <c r="I94" s="518"/>
      <c r="J94" s="518"/>
      <c r="K94" s="518"/>
      <c r="L94" s="518"/>
      <c r="M94" s="518"/>
      <c r="N94" s="36"/>
      <c r="O94" s="37"/>
      <c r="P94" s="36"/>
      <c r="Q94" s="36"/>
      <c r="R94" s="36"/>
      <c r="S94" s="36"/>
    </row>
    <row r="95" spans="1:19">
      <c r="A95" s="32"/>
      <c r="B95" s="518"/>
      <c r="C95" s="518"/>
      <c r="D95" s="518"/>
      <c r="E95" s="518"/>
      <c r="F95" s="518"/>
      <c r="G95" s="518"/>
      <c r="H95" s="518"/>
      <c r="I95" s="518"/>
      <c r="J95" s="518"/>
      <c r="K95" s="518"/>
      <c r="L95" s="518"/>
      <c r="M95" s="518"/>
      <c r="N95" s="36"/>
      <c r="O95" s="37"/>
      <c r="P95" s="36"/>
      <c r="Q95" s="36"/>
      <c r="R95" s="36"/>
      <c r="S95" s="36"/>
    </row>
    <row r="96" spans="1:19">
      <c r="A96" s="32"/>
      <c r="B96" s="518"/>
      <c r="C96" s="518"/>
      <c r="D96" s="518"/>
      <c r="E96" s="518"/>
      <c r="F96" s="518"/>
      <c r="G96" s="518"/>
      <c r="H96" s="518"/>
      <c r="I96" s="518"/>
      <c r="J96" s="518"/>
      <c r="K96" s="518"/>
      <c r="L96" s="518"/>
      <c r="M96" s="518"/>
      <c r="N96" s="36"/>
      <c r="O96" s="37"/>
      <c r="P96" s="36"/>
      <c r="Q96" s="36"/>
      <c r="R96" s="36"/>
      <c r="S96" s="36"/>
    </row>
    <row r="97" spans="1:19">
      <c r="A97" s="32"/>
      <c r="B97" s="518"/>
      <c r="C97" s="518"/>
      <c r="D97" s="518"/>
      <c r="E97" s="518"/>
      <c r="F97" s="518"/>
      <c r="G97" s="518"/>
      <c r="H97" s="518"/>
      <c r="I97" s="518"/>
      <c r="J97" s="518"/>
      <c r="K97" s="518"/>
      <c r="L97" s="518"/>
      <c r="M97" s="518"/>
      <c r="N97" s="36"/>
      <c r="O97" s="37"/>
      <c r="P97" s="36"/>
      <c r="Q97" s="36"/>
      <c r="R97" s="36"/>
      <c r="S97" s="36"/>
    </row>
    <row r="98" spans="1:19">
      <c r="A98" s="32"/>
      <c r="B98" s="38"/>
      <c r="C98" s="38"/>
      <c r="D98" s="38"/>
      <c r="E98" s="38"/>
      <c r="F98" s="38"/>
      <c r="G98" s="38"/>
      <c r="H98" s="38"/>
      <c r="I98" s="38"/>
      <c r="J98" s="38"/>
      <c r="K98" s="38"/>
      <c r="L98" s="38"/>
      <c r="M98" s="38"/>
      <c r="N98" s="36"/>
      <c r="O98" s="37"/>
      <c r="P98" s="36"/>
      <c r="Q98" s="36"/>
      <c r="R98" s="36"/>
      <c r="S98" s="36"/>
    </row>
    <row r="99" spans="1:19" ht="12.75" customHeight="1">
      <c r="A99" s="32"/>
      <c r="B99" s="518" t="s">
        <v>102</v>
      </c>
      <c r="C99" s="518"/>
      <c r="D99" s="518"/>
      <c r="E99" s="518"/>
      <c r="F99" s="518"/>
      <c r="G99" s="518"/>
      <c r="H99" s="518"/>
      <c r="I99" s="518"/>
      <c r="J99" s="518"/>
      <c r="K99" s="518"/>
      <c r="L99" s="518"/>
      <c r="M99" s="518"/>
      <c r="N99" s="36"/>
      <c r="O99" s="37"/>
      <c r="P99" s="36"/>
      <c r="Q99" s="36"/>
      <c r="R99" s="36"/>
      <c r="S99" s="36"/>
    </row>
    <row r="100" spans="1:19">
      <c r="A100" s="32"/>
      <c r="B100" s="518"/>
      <c r="C100" s="518"/>
      <c r="D100" s="518"/>
      <c r="E100" s="518"/>
      <c r="F100" s="518"/>
      <c r="G100" s="518"/>
      <c r="H100" s="518"/>
      <c r="I100" s="518"/>
      <c r="J100" s="518"/>
      <c r="K100" s="518"/>
      <c r="L100" s="518"/>
      <c r="M100" s="518"/>
      <c r="N100" s="36"/>
      <c r="O100" s="37"/>
      <c r="P100" s="36"/>
      <c r="Q100" s="36"/>
      <c r="R100" s="36"/>
      <c r="S100" s="36"/>
    </row>
    <row r="101" spans="1:19">
      <c r="A101" s="32"/>
      <c r="B101" s="518"/>
      <c r="C101" s="518"/>
      <c r="D101" s="518"/>
      <c r="E101" s="518"/>
      <c r="F101" s="518"/>
      <c r="G101" s="518"/>
      <c r="H101" s="518"/>
      <c r="I101" s="518"/>
      <c r="J101" s="518"/>
      <c r="K101" s="518"/>
      <c r="L101" s="518"/>
      <c r="M101" s="518"/>
      <c r="N101" s="36"/>
      <c r="O101" s="37"/>
      <c r="P101" s="36"/>
      <c r="Q101" s="36"/>
      <c r="R101" s="36"/>
      <c r="S101" s="36"/>
    </row>
    <row r="102" spans="1:19">
      <c r="A102" s="32"/>
      <c r="B102" s="518"/>
      <c r="C102" s="518"/>
      <c r="D102" s="518"/>
      <c r="E102" s="518"/>
      <c r="F102" s="518"/>
      <c r="G102" s="518"/>
      <c r="H102" s="518"/>
      <c r="I102" s="518"/>
      <c r="J102" s="518"/>
      <c r="K102" s="518"/>
      <c r="L102" s="518"/>
      <c r="M102" s="518"/>
      <c r="N102" s="36"/>
      <c r="O102" s="37"/>
      <c r="P102" s="36"/>
      <c r="Q102" s="36"/>
      <c r="R102" s="36"/>
      <c r="S102" s="36"/>
    </row>
    <row r="103" spans="1:19">
      <c r="A103" s="32"/>
      <c r="B103" s="46"/>
      <c r="C103" s="46"/>
      <c r="D103" s="46"/>
      <c r="E103" s="46"/>
      <c r="F103" s="46"/>
      <c r="G103" s="46"/>
      <c r="H103" s="46"/>
      <c r="I103" s="46"/>
      <c r="J103" s="46"/>
      <c r="K103" s="46"/>
      <c r="L103" s="46"/>
      <c r="M103" s="46"/>
      <c r="N103" s="36"/>
      <c r="O103" s="37"/>
      <c r="P103" s="36"/>
      <c r="Q103" s="36"/>
      <c r="R103" s="36"/>
      <c r="S103" s="36"/>
    </row>
    <row r="104" spans="1:19" ht="12.75" customHeight="1">
      <c r="A104" s="32"/>
      <c r="B104" s="518" t="s">
        <v>103</v>
      </c>
      <c r="C104" s="518"/>
      <c r="D104" s="518"/>
      <c r="E104" s="518"/>
      <c r="F104" s="518"/>
      <c r="G104" s="518"/>
      <c r="H104" s="518"/>
      <c r="I104" s="518"/>
      <c r="J104" s="518"/>
      <c r="K104" s="518"/>
      <c r="L104" s="518"/>
      <c r="M104" s="518"/>
      <c r="N104" s="36"/>
      <c r="O104" s="37"/>
      <c r="P104" s="36"/>
      <c r="Q104" s="36"/>
      <c r="R104" s="36"/>
      <c r="S104" s="36"/>
    </row>
    <row r="105" spans="1:19">
      <c r="A105" s="32"/>
      <c r="B105" s="518"/>
      <c r="C105" s="518"/>
      <c r="D105" s="518"/>
      <c r="E105" s="518"/>
      <c r="F105" s="518"/>
      <c r="G105" s="518"/>
      <c r="H105" s="518"/>
      <c r="I105" s="518"/>
      <c r="J105" s="518"/>
      <c r="K105" s="518"/>
      <c r="L105" s="518"/>
      <c r="M105" s="518"/>
      <c r="N105" s="36"/>
      <c r="O105" s="37"/>
      <c r="P105" s="36"/>
      <c r="Q105" s="36"/>
      <c r="R105" s="36"/>
      <c r="S105" s="36"/>
    </row>
    <row r="106" spans="1:19">
      <c r="A106" s="32"/>
      <c r="B106" s="518"/>
      <c r="C106" s="518"/>
      <c r="D106" s="518"/>
      <c r="E106" s="518"/>
      <c r="F106" s="518"/>
      <c r="G106" s="518"/>
      <c r="H106" s="518"/>
      <c r="I106" s="518"/>
      <c r="J106" s="518"/>
      <c r="K106" s="518"/>
      <c r="L106" s="518"/>
      <c r="M106" s="518"/>
      <c r="N106" s="36"/>
      <c r="O106" s="37"/>
      <c r="P106" s="36"/>
      <c r="Q106" s="36"/>
      <c r="R106" s="36"/>
      <c r="S106" s="36"/>
    </row>
    <row r="107" spans="1:19">
      <c r="A107" s="32"/>
      <c r="B107" s="518"/>
      <c r="C107" s="518"/>
      <c r="D107" s="518"/>
      <c r="E107" s="518"/>
      <c r="F107" s="518"/>
      <c r="G107" s="518"/>
      <c r="H107" s="518"/>
      <c r="I107" s="518"/>
      <c r="J107" s="518"/>
      <c r="K107" s="518"/>
      <c r="L107" s="518"/>
      <c r="M107" s="518"/>
      <c r="N107" s="36"/>
      <c r="O107" s="37"/>
      <c r="P107" s="36"/>
      <c r="Q107" s="36"/>
      <c r="R107" s="36"/>
      <c r="S107" s="36"/>
    </row>
    <row r="108" spans="1:19">
      <c r="A108" s="32"/>
      <c r="B108" s="518"/>
      <c r="C108" s="518"/>
      <c r="D108" s="518"/>
      <c r="E108" s="518"/>
      <c r="F108" s="518"/>
      <c r="G108" s="518"/>
      <c r="H108" s="518"/>
      <c r="I108" s="518"/>
      <c r="J108" s="518"/>
      <c r="K108" s="518"/>
      <c r="L108" s="518"/>
      <c r="M108" s="518"/>
      <c r="N108" s="36"/>
      <c r="O108" s="37"/>
      <c r="P108" s="36"/>
      <c r="Q108" s="36"/>
      <c r="R108" s="36"/>
      <c r="S108" s="36"/>
    </row>
    <row r="109" spans="1:19">
      <c r="A109" s="32"/>
      <c r="B109" s="518"/>
      <c r="C109" s="518"/>
      <c r="D109" s="518"/>
      <c r="E109" s="518"/>
      <c r="F109" s="518"/>
      <c r="G109" s="518"/>
      <c r="H109" s="518"/>
      <c r="I109" s="518"/>
      <c r="J109" s="518"/>
      <c r="K109" s="518"/>
      <c r="L109" s="518"/>
      <c r="M109" s="518"/>
      <c r="N109" s="36"/>
      <c r="O109" s="37"/>
      <c r="P109" s="36"/>
      <c r="Q109" s="36"/>
      <c r="R109" s="36"/>
      <c r="S109" s="36"/>
    </row>
    <row r="110" spans="1:19">
      <c r="A110" s="32"/>
      <c r="B110" s="518"/>
      <c r="C110" s="518"/>
      <c r="D110" s="518"/>
      <c r="E110" s="518"/>
      <c r="F110" s="518"/>
      <c r="G110" s="518"/>
      <c r="H110" s="518"/>
      <c r="I110" s="518"/>
      <c r="J110" s="518"/>
      <c r="K110" s="518"/>
      <c r="L110" s="518"/>
      <c r="M110" s="518"/>
      <c r="N110" s="36"/>
      <c r="O110" s="37"/>
      <c r="P110" s="36"/>
      <c r="Q110" s="36"/>
      <c r="R110" s="36"/>
      <c r="S110" s="36"/>
    </row>
    <row r="111" spans="1:19">
      <c r="A111" s="32"/>
      <c r="B111" s="518"/>
      <c r="C111" s="518"/>
      <c r="D111" s="518"/>
      <c r="E111" s="518"/>
      <c r="F111" s="518"/>
      <c r="G111" s="518"/>
      <c r="H111" s="518"/>
      <c r="I111" s="518"/>
      <c r="J111" s="518"/>
      <c r="K111" s="518"/>
      <c r="L111" s="518"/>
      <c r="M111" s="518"/>
      <c r="N111" s="36"/>
      <c r="O111" s="37"/>
      <c r="P111" s="36"/>
      <c r="Q111" s="36"/>
      <c r="R111" s="36"/>
      <c r="S111" s="36"/>
    </row>
    <row r="112" spans="1:19">
      <c r="A112" s="32"/>
      <c r="B112" s="518"/>
      <c r="C112" s="518"/>
      <c r="D112" s="518"/>
      <c r="E112" s="518"/>
      <c r="F112" s="518"/>
      <c r="G112" s="518"/>
      <c r="H112" s="518"/>
      <c r="I112" s="518"/>
      <c r="J112" s="518"/>
      <c r="K112" s="518"/>
      <c r="L112" s="518"/>
      <c r="M112" s="518"/>
      <c r="N112" s="36"/>
      <c r="O112" s="37"/>
      <c r="P112" s="36"/>
      <c r="Q112" s="36"/>
      <c r="R112" s="36"/>
      <c r="S112" s="36"/>
    </row>
    <row r="113" spans="1:19">
      <c r="A113" s="32"/>
      <c r="B113" s="518"/>
      <c r="C113" s="518"/>
      <c r="D113" s="518"/>
      <c r="E113" s="518"/>
      <c r="F113" s="518"/>
      <c r="G113" s="518"/>
      <c r="H113" s="518"/>
      <c r="I113" s="518"/>
      <c r="J113" s="518"/>
      <c r="K113" s="518"/>
      <c r="L113" s="518"/>
      <c r="M113" s="518"/>
      <c r="N113" s="36"/>
      <c r="O113" s="37"/>
      <c r="P113" s="36"/>
      <c r="Q113" s="36"/>
      <c r="R113" s="36"/>
      <c r="S113" s="36"/>
    </row>
    <row r="114" spans="1:19">
      <c r="A114" s="32"/>
      <c r="B114" s="518"/>
      <c r="C114" s="518"/>
      <c r="D114" s="518"/>
      <c r="E114" s="518"/>
      <c r="F114" s="518"/>
      <c r="G114" s="518"/>
      <c r="H114" s="518"/>
      <c r="I114" s="518"/>
      <c r="J114" s="518"/>
      <c r="K114" s="518"/>
      <c r="L114" s="518"/>
      <c r="M114" s="518"/>
      <c r="N114" s="36"/>
      <c r="O114" s="37"/>
      <c r="P114" s="36"/>
      <c r="Q114" s="36"/>
      <c r="R114" s="36"/>
      <c r="S114" s="36"/>
    </row>
    <row r="115" spans="1:19">
      <c r="A115" s="32"/>
      <c r="B115" s="518"/>
      <c r="C115" s="518"/>
      <c r="D115" s="518"/>
      <c r="E115" s="518"/>
      <c r="F115" s="518"/>
      <c r="G115" s="518"/>
      <c r="H115" s="518"/>
      <c r="I115" s="518"/>
      <c r="J115" s="518"/>
      <c r="K115" s="518"/>
      <c r="L115" s="518"/>
      <c r="M115" s="518"/>
      <c r="N115" s="36"/>
      <c r="O115" s="37"/>
      <c r="P115" s="36"/>
      <c r="Q115" s="36"/>
      <c r="R115" s="36"/>
      <c r="S115" s="36"/>
    </row>
    <row r="116" spans="1:19">
      <c r="A116" s="32"/>
      <c r="B116" s="46"/>
      <c r="C116" s="46"/>
      <c r="D116" s="46"/>
      <c r="E116" s="46"/>
      <c r="F116" s="46"/>
      <c r="G116" s="46"/>
      <c r="H116" s="46"/>
      <c r="I116" s="46"/>
      <c r="J116" s="46"/>
      <c r="K116" s="46"/>
      <c r="L116" s="46"/>
      <c r="M116" s="46"/>
      <c r="N116" s="36"/>
      <c r="O116" s="37"/>
      <c r="P116" s="36"/>
      <c r="Q116" s="36"/>
      <c r="R116" s="36"/>
      <c r="S116" s="36"/>
    </row>
    <row r="117" spans="1:19">
      <c r="A117" s="32"/>
      <c r="B117" s="518" t="s">
        <v>104</v>
      </c>
      <c r="C117" s="518"/>
      <c r="D117" s="518"/>
      <c r="E117" s="518"/>
      <c r="F117" s="518"/>
      <c r="G117" s="518"/>
      <c r="H117" s="518"/>
      <c r="I117" s="518"/>
      <c r="J117" s="518"/>
      <c r="K117" s="518"/>
      <c r="L117" s="518"/>
      <c r="M117" s="518"/>
      <c r="N117" s="36"/>
      <c r="O117" s="37"/>
      <c r="P117" s="36"/>
      <c r="Q117" s="36"/>
      <c r="R117" s="36"/>
      <c r="S117" s="36"/>
    </row>
    <row r="118" spans="1:19">
      <c r="A118" s="32"/>
      <c r="B118" s="518"/>
      <c r="C118" s="518"/>
      <c r="D118" s="518"/>
      <c r="E118" s="518"/>
      <c r="F118" s="518"/>
      <c r="G118" s="518"/>
      <c r="H118" s="518"/>
      <c r="I118" s="518"/>
      <c r="J118" s="518"/>
      <c r="K118" s="518"/>
      <c r="L118" s="518"/>
      <c r="M118" s="518"/>
      <c r="N118" s="36"/>
      <c r="O118" s="37"/>
      <c r="P118" s="36"/>
      <c r="Q118" s="36"/>
      <c r="R118" s="36"/>
      <c r="S118" s="36"/>
    </row>
    <row r="119" spans="1:19">
      <c r="A119" s="32"/>
      <c r="B119" s="518"/>
      <c r="C119" s="518"/>
      <c r="D119" s="518"/>
      <c r="E119" s="518"/>
      <c r="F119" s="518"/>
      <c r="G119" s="518"/>
      <c r="H119" s="518"/>
      <c r="I119" s="518"/>
      <c r="J119" s="518"/>
      <c r="K119" s="518"/>
      <c r="L119" s="518"/>
      <c r="M119" s="518"/>
      <c r="N119" s="36"/>
      <c r="O119" s="37"/>
      <c r="P119" s="36"/>
      <c r="Q119" s="36"/>
      <c r="R119" s="36"/>
      <c r="S119" s="36"/>
    </row>
    <row r="120" spans="1:19">
      <c r="A120" s="32"/>
      <c r="B120" s="518"/>
      <c r="C120" s="518"/>
      <c r="D120" s="518"/>
      <c r="E120" s="518"/>
      <c r="F120" s="518"/>
      <c r="G120" s="518"/>
      <c r="H120" s="518"/>
      <c r="I120" s="518"/>
      <c r="J120" s="518"/>
      <c r="K120" s="518"/>
      <c r="L120" s="518"/>
      <c r="M120" s="518"/>
      <c r="N120" s="36"/>
      <c r="O120" s="37"/>
      <c r="P120" s="36"/>
      <c r="Q120" s="36"/>
      <c r="R120" s="36"/>
      <c r="S120" s="36"/>
    </row>
    <row r="121" spans="1:19">
      <c r="A121" s="32"/>
      <c r="B121" s="518"/>
      <c r="C121" s="518"/>
      <c r="D121" s="518"/>
      <c r="E121" s="518"/>
      <c r="F121" s="518"/>
      <c r="G121" s="518"/>
      <c r="H121" s="518"/>
      <c r="I121" s="518"/>
      <c r="J121" s="518"/>
      <c r="K121" s="518"/>
      <c r="L121" s="518"/>
      <c r="M121" s="518"/>
      <c r="N121" s="36"/>
      <c r="O121" s="37"/>
      <c r="P121" s="36"/>
      <c r="Q121" s="36"/>
      <c r="R121" s="36"/>
      <c r="S121" s="36"/>
    </row>
    <row r="122" spans="1:19" ht="19.5" customHeight="1">
      <c r="A122" s="32"/>
      <c r="B122" s="500" t="s">
        <v>5</v>
      </c>
      <c r="C122" s="500"/>
      <c r="D122" s="46"/>
      <c r="E122" s="46"/>
      <c r="F122" s="46"/>
      <c r="G122" s="46"/>
      <c r="H122" s="46"/>
      <c r="I122" s="46"/>
      <c r="J122" s="46"/>
      <c r="K122" s="46"/>
      <c r="L122" s="46"/>
      <c r="M122" s="46"/>
      <c r="N122" s="36"/>
      <c r="O122" s="37"/>
      <c r="P122" s="36"/>
      <c r="Q122" s="36"/>
      <c r="R122" s="36"/>
      <c r="S122" s="36"/>
    </row>
    <row r="123" spans="1:19" ht="12.75" customHeight="1">
      <c r="A123" s="32"/>
      <c r="B123" s="518" t="s">
        <v>105</v>
      </c>
      <c r="C123" s="518"/>
      <c r="D123" s="518"/>
      <c r="E123" s="518"/>
      <c r="F123" s="518"/>
      <c r="G123" s="518"/>
      <c r="H123" s="518"/>
      <c r="I123" s="518"/>
      <c r="J123" s="518"/>
      <c r="K123" s="518"/>
      <c r="L123" s="518"/>
      <c r="M123" s="518"/>
      <c r="N123" s="36"/>
      <c r="O123" s="37"/>
      <c r="P123" s="36"/>
      <c r="Q123" s="36"/>
      <c r="R123" s="36"/>
      <c r="S123" s="36"/>
    </row>
    <row r="124" spans="1:19">
      <c r="A124" s="32"/>
      <c r="B124" s="518"/>
      <c r="C124" s="518"/>
      <c r="D124" s="518"/>
      <c r="E124" s="518"/>
      <c r="F124" s="518"/>
      <c r="G124" s="518"/>
      <c r="H124" s="518"/>
      <c r="I124" s="518"/>
      <c r="J124" s="518"/>
      <c r="K124" s="518"/>
      <c r="L124" s="518"/>
      <c r="M124" s="518"/>
      <c r="N124" s="36"/>
      <c r="O124" s="37"/>
      <c r="P124" s="36"/>
      <c r="Q124" s="36"/>
      <c r="R124" s="36"/>
      <c r="S124" s="36"/>
    </row>
    <row r="125" spans="1:19">
      <c r="A125" s="32"/>
      <c r="B125" s="518"/>
      <c r="C125" s="518"/>
      <c r="D125" s="518"/>
      <c r="E125" s="518"/>
      <c r="F125" s="518"/>
      <c r="G125" s="518"/>
      <c r="H125" s="518"/>
      <c r="I125" s="518"/>
      <c r="J125" s="518"/>
      <c r="K125" s="518"/>
      <c r="L125" s="518"/>
      <c r="M125" s="518"/>
      <c r="N125" s="36"/>
      <c r="O125" s="37"/>
      <c r="P125" s="36"/>
      <c r="Q125" s="36"/>
      <c r="R125" s="36"/>
      <c r="S125" s="36"/>
    </row>
    <row r="126" spans="1:19">
      <c r="A126" s="32"/>
      <c r="B126" s="518"/>
      <c r="C126" s="518"/>
      <c r="D126" s="518"/>
      <c r="E126" s="518"/>
      <c r="F126" s="518"/>
      <c r="G126" s="518"/>
      <c r="H126" s="518"/>
      <c r="I126" s="518"/>
      <c r="J126" s="518"/>
      <c r="K126" s="518"/>
      <c r="L126" s="518"/>
      <c r="M126" s="518"/>
      <c r="N126" s="36"/>
      <c r="O126" s="37"/>
      <c r="P126" s="36"/>
      <c r="Q126" s="36"/>
      <c r="R126" s="36"/>
      <c r="S126" s="36"/>
    </row>
    <row r="127" spans="1:19">
      <c r="A127" s="32"/>
      <c r="B127" s="518"/>
      <c r="C127" s="518"/>
      <c r="D127" s="518"/>
      <c r="E127" s="518"/>
      <c r="F127" s="518"/>
      <c r="G127" s="518"/>
      <c r="H127" s="518"/>
      <c r="I127" s="518"/>
      <c r="J127" s="518"/>
      <c r="K127" s="518"/>
      <c r="L127" s="518"/>
      <c r="M127" s="518"/>
      <c r="N127" s="36"/>
      <c r="O127" s="37"/>
      <c r="P127" s="36"/>
      <c r="Q127" s="36"/>
      <c r="R127" s="36"/>
      <c r="S127" s="36"/>
    </row>
    <row r="128" spans="1:19">
      <c r="A128" s="32"/>
      <c r="B128" s="35"/>
      <c r="C128" s="35"/>
      <c r="D128" s="35"/>
      <c r="E128" s="35"/>
      <c r="F128" s="35"/>
      <c r="G128" s="35"/>
      <c r="H128" s="35"/>
      <c r="I128" s="35"/>
      <c r="J128" s="35"/>
      <c r="K128" s="35"/>
      <c r="L128" s="35"/>
      <c r="M128" s="35"/>
      <c r="N128" s="36"/>
      <c r="O128" s="37"/>
      <c r="P128" s="36"/>
      <c r="Q128" s="36"/>
      <c r="R128" s="36"/>
      <c r="S128" s="36"/>
    </row>
    <row r="129" spans="1:19">
      <c r="A129" s="32"/>
      <c r="B129" s="518" t="s">
        <v>106</v>
      </c>
      <c r="C129" s="518"/>
      <c r="D129" s="518"/>
      <c r="E129" s="518"/>
      <c r="F129" s="518"/>
      <c r="G129" s="518"/>
      <c r="H129" s="518"/>
      <c r="I129" s="518"/>
      <c r="J129" s="518"/>
      <c r="K129" s="518"/>
      <c r="L129" s="518"/>
      <c r="M129" s="518"/>
      <c r="N129" s="36"/>
      <c r="O129" s="37"/>
      <c r="P129" s="36"/>
      <c r="Q129" s="36"/>
      <c r="R129" s="36"/>
      <c r="S129" s="36"/>
    </row>
    <row r="130" spans="1:19">
      <c r="A130" s="32"/>
      <c r="B130" s="518"/>
      <c r="C130" s="518"/>
      <c r="D130" s="518"/>
      <c r="E130" s="518"/>
      <c r="F130" s="518"/>
      <c r="G130" s="518"/>
      <c r="H130" s="518"/>
      <c r="I130" s="518"/>
      <c r="J130" s="518"/>
      <c r="K130" s="518"/>
      <c r="L130" s="518"/>
      <c r="M130" s="518"/>
      <c r="N130" s="36"/>
      <c r="O130" s="37"/>
      <c r="P130" s="36"/>
      <c r="Q130" s="36"/>
      <c r="R130" s="36"/>
      <c r="S130" s="36"/>
    </row>
    <row r="131" spans="1:19">
      <c r="A131" s="32"/>
      <c r="B131" s="518"/>
      <c r="C131" s="518"/>
      <c r="D131" s="518"/>
      <c r="E131" s="518"/>
      <c r="F131" s="518"/>
      <c r="G131" s="518"/>
      <c r="H131" s="518"/>
      <c r="I131" s="518"/>
      <c r="J131" s="518"/>
      <c r="K131" s="518"/>
      <c r="L131" s="518"/>
      <c r="M131" s="518"/>
      <c r="N131" s="36"/>
      <c r="O131" s="37"/>
      <c r="P131" s="36"/>
      <c r="Q131" s="36"/>
      <c r="R131" s="36"/>
      <c r="S131" s="36"/>
    </row>
    <row r="132" spans="1:19">
      <c r="A132" s="32"/>
      <c r="B132" s="518" t="s">
        <v>107</v>
      </c>
      <c r="C132" s="518"/>
      <c r="D132" s="518"/>
      <c r="E132" s="518"/>
      <c r="F132" s="518"/>
      <c r="G132" s="518"/>
      <c r="H132" s="518"/>
      <c r="I132" s="518"/>
      <c r="J132" s="518"/>
      <c r="K132" s="518"/>
      <c r="L132" s="518"/>
      <c r="M132" s="518"/>
      <c r="N132" s="36"/>
      <c r="O132" s="37"/>
      <c r="P132" s="36"/>
      <c r="Q132" s="36"/>
      <c r="R132" s="36"/>
      <c r="S132" s="36"/>
    </row>
    <row r="133" spans="1:19">
      <c r="A133" s="32"/>
      <c r="B133" s="518"/>
      <c r="C133" s="518"/>
      <c r="D133" s="518"/>
      <c r="E133" s="518"/>
      <c r="F133" s="518"/>
      <c r="G133" s="518"/>
      <c r="H133" s="518"/>
      <c r="I133" s="518"/>
      <c r="J133" s="518"/>
      <c r="K133" s="518"/>
      <c r="L133" s="518"/>
      <c r="M133" s="518"/>
      <c r="N133" s="36"/>
      <c r="O133" s="37"/>
      <c r="P133" s="36"/>
      <c r="Q133" s="36"/>
      <c r="R133" s="36"/>
      <c r="S133" s="36"/>
    </row>
    <row r="134" spans="1:19">
      <c r="A134" s="32"/>
      <c r="B134" s="518"/>
      <c r="C134" s="518"/>
      <c r="D134" s="518"/>
      <c r="E134" s="518"/>
      <c r="F134" s="518"/>
      <c r="G134" s="518"/>
      <c r="H134" s="518"/>
      <c r="I134" s="518"/>
      <c r="J134" s="518"/>
      <c r="K134" s="518"/>
      <c r="L134" s="518"/>
      <c r="M134" s="518"/>
      <c r="N134" s="36"/>
      <c r="O134" s="37"/>
      <c r="P134" s="36"/>
      <c r="Q134" s="36"/>
      <c r="R134" s="36"/>
      <c r="S134" s="36"/>
    </row>
    <row r="135" spans="1:19">
      <c r="A135" s="32"/>
      <c r="B135" s="35"/>
      <c r="C135" s="35"/>
      <c r="D135" s="35"/>
      <c r="E135" s="35"/>
      <c r="F135" s="35"/>
      <c r="G135" s="35"/>
      <c r="H135" s="35"/>
      <c r="I135" s="35"/>
      <c r="J135" s="35"/>
      <c r="K135" s="35"/>
      <c r="L135" s="35"/>
      <c r="M135" s="35"/>
      <c r="N135" s="36"/>
      <c r="O135" s="37"/>
      <c r="P135" s="36"/>
      <c r="Q135" s="36"/>
      <c r="R135" s="36"/>
      <c r="S135" s="36"/>
    </row>
    <row r="136" spans="1:19" ht="17.25" customHeight="1">
      <c r="A136" s="32"/>
      <c r="B136" s="500" t="s">
        <v>6</v>
      </c>
      <c r="C136" s="500"/>
      <c r="D136" s="46"/>
      <c r="E136" s="46"/>
      <c r="F136" s="46"/>
      <c r="G136" s="46"/>
      <c r="H136" s="46"/>
      <c r="I136" s="46"/>
      <c r="J136" s="46"/>
      <c r="K136" s="46"/>
      <c r="L136" s="46"/>
      <c r="M136" s="46"/>
      <c r="N136" s="36"/>
      <c r="O136" s="37"/>
      <c r="P136" s="36"/>
      <c r="Q136" s="36"/>
      <c r="R136" s="36"/>
      <c r="S136" s="36"/>
    </row>
    <row r="137" spans="1:19">
      <c r="A137" s="32"/>
      <c r="B137" s="518" t="s">
        <v>108</v>
      </c>
      <c r="C137" s="518"/>
      <c r="D137" s="518"/>
      <c r="E137" s="518"/>
      <c r="F137" s="518"/>
      <c r="G137" s="518"/>
      <c r="H137" s="518"/>
      <c r="I137" s="518"/>
      <c r="J137" s="518"/>
      <c r="K137" s="518"/>
      <c r="L137" s="518"/>
      <c r="M137" s="518"/>
      <c r="N137" s="36"/>
      <c r="O137" s="37"/>
      <c r="P137" s="36"/>
      <c r="Q137" s="36"/>
      <c r="R137" s="36"/>
      <c r="S137" s="36"/>
    </row>
    <row r="138" spans="1:19">
      <c r="A138" s="32"/>
      <c r="B138" s="518"/>
      <c r="C138" s="518"/>
      <c r="D138" s="518"/>
      <c r="E138" s="518"/>
      <c r="F138" s="518"/>
      <c r="G138" s="518"/>
      <c r="H138" s="518"/>
      <c r="I138" s="518"/>
      <c r="J138" s="518"/>
      <c r="K138" s="518"/>
      <c r="L138" s="518"/>
      <c r="M138" s="518"/>
      <c r="N138" s="36"/>
      <c r="O138" s="37"/>
      <c r="P138" s="36"/>
      <c r="Q138" s="36"/>
      <c r="R138" s="36"/>
      <c r="S138" s="36"/>
    </row>
    <row r="139" spans="1:19">
      <c r="A139" s="32"/>
      <c r="B139" s="518"/>
      <c r="C139" s="518"/>
      <c r="D139" s="518"/>
      <c r="E139" s="518"/>
      <c r="F139" s="518"/>
      <c r="G139" s="518"/>
      <c r="H139" s="518"/>
      <c r="I139" s="518"/>
      <c r="J139" s="518"/>
      <c r="K139" s="518"/>
      <c r="L139" s="518"/>
      <c r="M139" s="518"/>
      <c r="N139" s="36"/>
      <c r="O139" s="37"/>
      <c r="P139" s="36"/>
      <c r="Q139" s="36"/>
      <c r="R139" s="36"/>
      <c r="S139" s="36"/>
    </row>
    <row r="140" spans="1:19">
      <c r="A140" s="32"/>
      <c r="B140" s="46"/>
      <c r="C140" s="46"/>
      <c r="D140" s="46"/>
      <c r="E140" s="46"/>
      <c r="F140" s="46"/>
      <c r="G140" s="46"/>
      <c r="H140" s="46"/>
      <c r="I140" s="46"/>
      <c r="J140" s="46"/>
      <c r="K140" s="46"/>
      <c r="L140" s="46"/>
      <c r="M140" s="46"/>
      <c r="N140" s="36"/>
      <c r="O140" s="37"/>
      <c r="P140" s="36"/>
      <c r="Q140" s="36"/>
      <c r="R140" s="36"/>
      <c r="S140" s="36"/>
    </row>
    <row r="141" spans="1:19">
      <c r="A141" s="32"/>
      <c r="B141" s="518" t="s">
        <v>109</v>
      </c>
      <c r="C141" s="518"/>
      <c r="D141" s="518"/>
      <c r="E141" s="518"/>
      <c r="F141" s="518"/>
      <c r="G141" s="518"/>
      <c r="H141" s="518"/>
      <c r="I141" s="518"/>
      <c r="J141" s="518"/>
      <c r="K141" s="518"/>
      <c r="L141" s="518"/>
      <c r="M141" s="518"/>
      <c r="N141" s="36"/>
      <c r="O141" s="37"/>
      <c r="P141" s="36"/>
      <c r="Q141" s="36"/>
      <c r="R141" s="36"/>
      <c r="S141" s="36"/>
    </row>
    <row r="142" spans="1:19">
      <c r="A142" s="32"/>
      <c r="B142" s="518"/>
      <c r="C142" s="518"/>
      <c r="D142" s="518"/>
      <c r="E142" s="518"/>
      <c r="F142" s="518"/>
      <c r="G142" s="518"/>
      <c r="H142" s="518"/>
      <c r="I142" s="518"/>
      <c r="J142" s="518"/>
      <c r="K142" s="518"/>
      <c r="L142" s="518"/>
      <c r="M142" s="518"/>
      <c r="N142" s="36"/>
      <c r="O142" s="37"/>
      <c r="P142" s="36"/>
      <c r="Q142" s="36"/>
      <c r="R142" s="36"/>
      <c r="S142" s="36"/>
    </row>
    <row r="143" spans="1:19">
      <c r="A143" s="32"/>
      <c r="B143" s="518"/>
      <c r="C143" s="518"/>
      <c r="D143" s="518"/>
      <c r="E143" s="518"/>
      <c r="F143" s="518"/>
      <c r="G143" s="518"/>
      <c r="H143" s="518"/>
      <c r="I143" s="518"/>
      <c r="J143" s="518"/>
      <c r="K143" s="518"/>
      <c r="L143" s="518"/>
      <c r="M143" s="518"/>
      <c r="N143" s="36"/>
      <c r="O143" s="37"/>
      <c r="P143" s="36"/>
      <c r="Q143" s="36"/>
      <c r="R143" s="36"/>
      <c r="S143" s="36"/>
    </row>
    <row r="144" spans="1:19">
      <c r="A144" s="32"/>
      <c r="B144" s="518"/>
      <c r="C144" s="518"/>
      <c r="D144" s="518"/>
      <c r="E144" s="518"/>
      <c r="F144" s="518"/>
      <c r="G144" s="518"/>
      <c r="H144" s="518"/>
      <c r="I144" s="518"/>
      <c r="J144" s="518"/>
      <c r="K144" s="518"/>
      <c r="L144" s="518"/>
      <c r="M144" s="518"/>
      <c r="N144" s="36"/>
      <c r="O144" s="37"/>
      <c r="P144" s="36"/>
      <c r="Q144" s="36"/>
      <c r="R144" s="36"/>
      <c r="S144" s="36"/>
    </row>
    <row r="145" spans="1:19">
      <c r="A145" s="32"/>
      <c r="B145" s="518"/>
      <c r="C145" s="518"/>
      <c r="D145" s="518"/>
      <c r="E145" s="518"/>
      <c r="F145" s="518"/>
      <c r="G145" s="518"/>
      <c r="H145" s="518"/>
      <c r="I145" s="518"/>
      <c r="J145" s="518"/>
      <c r="K145" s="518"/>
      <c r="L145" s="518"/>
      <c r="M145" s="518"/>
      <c r="N145" s="36"/>
      <c r="O145" s="37"/>
      <c r="P145" s="36"/>
      <c r="Q145" s="36"/>
      <c r="R145" s="36"/>
      <c r="S145" s="36"/>
    </row>
    <row r="146" spans="1:19">
      <c r="A146" s="32"/>
      <c r="B146" s="35"/>
      <c r="C146" s="35"/>
      <c r="D146" s="35"/>
      <c r="E146" s="35"/>
      <c r="F146" s="35"/>
      <c r="G146" s="35"/>
      <c r="H146" s="35"/>
      <c r="I146" s="35"/>
      <c r="J146" s="35"/>
      <c r="K146" s="35"/>
      <c r="L146" s="35"/>
      <c r="M146" s="35"/>
      <c r="N146" s="36"/>
      <c r="O146" s="37"/>
      <c r="P146" s="36"/>
      <c r="Q146" s="36"/>
      <c r="R146" s="36"/>
      <c r="S146" s="36"/>
    </row>
    <row r="147" spans="1:19" ht="20.25" customHeight="1">
      <c r="A147" s="32"/>
      <c r="B147" s="500" t="s">
        <v>7</v>
      </c>
      <c r="C147" s="500"/>
      <c r="D147" s="35"/>
      <c r="E147" s="35"/>
      <c r="F147" s="35"/>
      <c r="G147" s="35"/>
      <c r="H147" s="35"/>
      <c r="I147" s="35"/>
      <c r="J147" s="35"/>
      <c r="K147" s="35"/>
      <c r="L147" s="35"/>
      <c r="M147" s="35"/>
      <c r="N147" s="36"/>
      <c r="O147" s="37"/>
      <c r="P147" s="36"/>
      <c r="Q147" s="36"/>
      <c r="R147" s="36"/>
      <c r="S147" s="36"/>
    </row>
    <row r="148" spans="1:19" ht="12.75" customHeight="1">
      <c r="A148" s="32"/>
      <c r="B148" s="518" t="s">
        <v>110</v>
      </c>
      <c r="C148" s="518"/>
      <c r="D148" s="518"/>
      <c r="E148" s="518"/>
      <c r="F148" s="518"/>
      <c r="G148" s="518"/>
      <c r="H148" s="518"/>
      <c r="I148" s="518"/>
      <c r="J148" s="518"/>
      <c r="K148" s="518"/>
      <c r="L148" s="518"/>
      <c r="M148" s="518"/>
      <c r="N148" s="36"/>
      <c r="O148" s="37"/>
      <c r="P148" s="36"/>
      <c r="Q148" s="36"/>
      <c r="R148" s="36"/>
      <c r="S148" s="36"/>
    </row>
    <row r="149" spans="1:19">
      <c r="A149" s="32"/>
      <c r="B149" s="518"/>
      <c r="C149" s="518"/>
      <c r="D149" s="518"/>
      <c r="E149" s="518"/>
      <c r="F149" s="518"/>
      <c r="G149" s="518"/>
      <c r="H149" s="518"/>
      <c r="I149" s="518"/>
      <c r="J149" s="518"/>
      <c r="K149" s="518"/>
      <c r="L149" s="518"/>
      <c r="M149" s="518"/>
      <c r="N149" s="36"/>
      <c r="O149" s="37"/>
      <c r="P149" s="36"/>
      <c r="Q149" s="36"/>
      <c r="R149" s="36"/>
      <c r="S149" s="36"/>
    </row>
    <row r="150" spans="1:19">
      <c r="A150" s="32"/>
      <c r="B150" s="518"/>
      <c r="C150" s="518"/>
      <c r="D150" s="518"/>
      <c r="E150" s="518"/>
      <c r="F150" s="518"/>
      <c r="G150" s="518"/>
      <c r="H150" s="518"/>
      <c r="I150" s="518"/>
      <c r="J150" s="518"/>
      <c r="K150" s="518"/>
      <c r="L150" s="518"/>
      <c r="M150" s="518"/>
      <c r="N150" s="36"/>
      <c r="O150" s="37"/>
      <c r="P150" s="36"/>
      <c r="Q150" s="36"/>
      <c r="R150" s="36"/>
      <c r="S150" s="36"/>
    </row>
    <row r="151" spans="1:19">
      <c r="A151" s="32"/>
      <c r="B151" s="518"/>
      <c r="C151" s="518"/>
      <c r="D151" s="518"/>
      <c r="E151" s="518"/>
      <c r="F151" s="518"/>
      <c r="G151" s="518"/>
      <c r="H151" s="518"/>
      <c r="I151" s="518"/>
      <c r="J151" s="518"/>
      <c r="K151" s="518"/>
      <c r="L151" s="518"/>
      <c r="M151" s="518"/>
      <c r="N151" s="36"/>
      <c r="O151" s="37"/>
      <c r="P151" s="36"/>
      <c r="Q151" s="36"/>
      <c r="R151" s="36"/>
      <c r="S151" s="36"/>
    </row>
    <row r="152" spans="1:19">
      <c r="A152" s="32"/>
      <c r="B152" s="518"/>
      <c r="C152" s="518"/>
      <c r="D152" s="518"/>
      <c r="E152" s="518"/>
      <c r="F152" s="518"/>
      <c r="G152" s="518"/>
      <c r="H152" s="518"/>
      <c r="I152" s="518"/>
      <c r="J152" s="518"/>
      <c r="K152" s="518"/>
      <c r="L152" s="518"/>
      <c r="M152" s="518"/>
      <c r="N152" s="36"/>
      <c r="O152" s="37"/>
      <c r="P152" s="36"/>
      <c r="Q152" s="36"/>
      <c r="R152" s="36"/>
      <c r="S152" s="36"/>
    </row>
    <row r="153" spans="1:19">
      <c r="A153" s="32"/>
      <c r="B153" s="518"/>
      <c r="C153" s="518"/>
      <c r="D153" s="518"/>
      <c r="E153" s="518"/>
      <c r="F153" s="518"/>
      <c r="G153" s="518"/>
      <c r="H153" s="518"/>
      <c r="I153" s="518"/>
      <c r="J153" s="518"/>
      <c r="K153" s="518"/>
      <c r="L153" s="518"/>
      <c r="M153" s="518"/>
      <c r="N153" s="36"/>
      <c r="O153" s="37"/>
      <c r="P153" s="36"/>
      <c r="Q153" s="36"/>
      <c r="R153" s="36"/>
      <c r="S153" s="36"/>
    </row>
    <row r="154" spans="1:19">
      <c r="A154" s="32"/>
      <c r="B154" s="518"/>
      <c r="C154" s="518"/>
      <c r="D154" s="518"/>
      <c r="E154" s="518"/>
      <c r="F154" s="518"/>
      <c r="G154" s="518"/>
      <c r="H154" s="518"/>
      <c r="I154" s="518"/>
      <c r="J154" s="518"/>
      <c r="K154" s="518"/>
      <c r="L154" s="518"/>
      <c r="M154" s="518"/>
      <c r="N154" s="36"/>
      <c r="O154" s="37"/>
      <c r="P154" s="36"/>
      <c r="Q154" s="36"/>
      <c r="R154" s="36"/>
      <c r="S154" s="36"/>
    </row>
    <row r="155" spans="1:19">
      <c r="A155" s="32"/>
      <c r="B155" s="518"/>
      <c r="C155" s="518"/>
      <c r="D155" s="518"/>
      <c r="E155" s="518"/>
      <c r="F155" s="518"/>
      <c r="G155" s="518"/>
      <c r="H155" s="518"/>
      <c r="I155" s="518"/>
      <c r="J155" s="518"/>
      <c r="K155" s="518"/>
      <c r="L155" s="518"/>
      <c r="M155" s="518"/>
      <c r="N155" s="36"/>
      <c r="O155" s="37"/>
      <c r="P155" s="36"/>
      <c r="Q155" s="36"/>
      <c r="R155" s="36"/>
      <c r="S155" s="36"/>
    </row>
    <row r="156" spans="1:19">
      <c r="A156" s="32"/>
      <c r="B156" s="518"/>
      <c r="C156" s="518"/>
      <c r="D156" s="518"/>
      <c r="E156" s="518"/>
      <c r="F156" s="518"/>
      <c r="G156" s="518"/>
      <c r="H156" s="518"/>
      <c r="I156" s="518"/>
      <c r="J156" s="518"/>
      <c r="K156" s="518"/>
      <c r="L156" s="518"/>
      <c r="M156" s="518"/>
      <c r="N156" s="36"/>
      <c r="O156" s="37"/>
      <c r="P156" s="36"/>
      <c r="Q156" s="36"/>
      <c r="R156" s="36"/>
      <c r="S156" s="36"/>
    </row>
    <row r="157" spans="1:19" ht="15.75">
      <c r="A157" s="47"/>
      <c r="B157" s="522" t="s">
        <v>8</v>
      </c>
      <c r="C157" s="523"/>
      <c r="D157" s="523"/>
      <c r="E157" s="523"/>
      <c r="F157" s="523"/>
      <c r="G157" s="523"/>
      <c r="H157" s="523"/>
      <c r="I157" s="48"/>
      <c r="J157" s="48"/>
      <c r="K157" s="48"/>
      <c r="L157" s="48"/>
      <c r="M157" s="48"/>
      <c r="N157" s="36"/>
      <c r="O157" s="37"/>
      <c r="P157" s="36"/>
      <c r="Q157" s="36"/>
      <c r="R157" s="36"/>
      <c r="S157" s="36"/>
    </row>
    <row r="158" spans="1:19">
      <c r="A158" s="47"/>
      <c r="B158" s="519" t="s">
        <v>111</v>
      </c>
      <c r="C158" s="519"/>
      <c r="D158" s="519"/>
      <c r="E158" s="519"/>
      <c r="F158" s="519"/>
      <c r="G158" s="519"/>
      <c r="H158" s="519"/>
      <c r="I158" s="519"/>
      <c r="J158" s="519"/>
      <c r="K158" s="519"/>
      <c r="L158" s="519"/>
      <c r="M158" s="519"/>
      <c r="N158" s="36"/>
      <c r="O158" s="37"/>
      <c r="P158" s="36"/>
      <c r="Q158" s="36"/>
      <c r="R158" s="36"/>
      <c r="S158" s="36"/>
    </row>
    <row r="159" spans="1:19">
      <c r="A159" s="47"/>
      <c r="B159" s="49"/>
      <c r="C159" s="49"/>
      <c r="D159" s="49"/>
      <c r="E159" s="49"/>
      <c r="F159" s="49"/>
      <c r="G159" s="49"/>
      <c r="H159" s="49"/>
      <c r="I159" s="49"/>
      <c r="J159" s="49"/>
      <c r="K159" s="49"/>
      <c r="L159" s="49"/>
      <c r="M159" s="49"/>
      <c r="N159" s="36"/>
      <c r="O159" s="37"/>
      <c r="P159" s="36"/>
      <c r="Q159" s="36"/>
      <c r="R159" s="36"/>
      <c r="S159" s="36"/>
    </row>
    <row r="160" spans="1:19" ht="12.75" customHeight="1">
      <c r="A160" s="47"/>
      <c r="B160" s="519" t="s">
        <v>112</v>
      </c>
      <c r="C160" s="519"/>
      <c r="D160" s="519"/>
      <c r="E160" s="519"/>
      <c r="F160" s="519"/>
      <c r="G160" s="519"/>
      <c r="H160" s="519"/>
      <c r="I160" s="519"/>
      <c r="J160" s="519"/>
      <c r="K160" s="519"/>
      <c r="L160" s="519"/>
      <c r="M160" s="519"/>
      <c r="N160" s="36"/>
      <c r="O160" s="37"/>
      <c r="P160" s="36"/>
      <c r="Q160" s="36"/>
      <c r="R160" s="36"/>
      <c r="S160" s="36"/>
    </row>
    <row r="161" spans="1:19" ht="12.75" customHeight="1">
      <c r="A161" s="47"/>
      <c r="B161" s="519"/>
      <c r="C161" s="519"/>
      <c r="D161" s="519"/>
      <c r="E161" s="519"/>
      <c r="F161" s="519"/>
      <c r="G161" s="519"/>
      <c r="H161" s="519"/>
      <c r="I161" s="519"/>
      <c r="J161" s="519"/>
      <c r="K161" s="519"/>
      <c r="L161" s="519"/>
      <c r="M161" s="519"/>
      <c r="N161" s="36"/>
      <c r="O161" s="37"/>
      <c r="P161" s="36"/>
      <c r="Q161" s="36"/>
      <c r="R161" s="36"/>
      <c r="S161" s="36"/>
    </row>
    <row r="162" spans="1:19">
      <c r="A162" s="47"/>
      <c r="B162" s="519"/>
      <c r="C162" s="519"/>
      <c r="D162" s="519"/>
      <c r="E162" s="519"/>
      <c r="F162" s="519"/>
      <c r="G162" s="519"/>
      <c r="H162" s="519"/>
      <c r="I162" s="519"/>
      <c r="J162" s="519"/>
      <c r="K162" s="519"/>
      <c r="L162" s="519"/>
      <c r="M162" s="519"/>
      <c r="N162" s="36"/>
      <c r="O162" s="37"/>
      <c r="P162" s="36"/>
      <c r="Q162" s="36"/>
      <c r="R162" s="36"/>
      <c r="S162" s="36"/>
    </row>
    <row r="163" spans="1:19">
      <c r="A163" s="47"/>
      <c r="B163" s="50"/>
      <c r="C163" s="50"/>
      <c r="D163" s="50"/>
      <c r="E163" s="50"/>
      <c r="F163" s="50"/>
      <c r="G163" s="50"/>
      <c r="H163" s="50"/>
      <c r="I163" s="50"/>
      <c r="J163" s="50"/>
      <c r="K163" s="50"/>
      <c r="L163" s="50"/>
      <c r="M163" s="50"/>
      <c r="N163" s="36"/>
      <c r="O163" s="37"/>
      <c r="P163" s="36"/>
      <c r="Q163" s="36"/>
      <c r="R163" s="36"/>
      <c r="S163" s="36"/>
    </row>
    <row r="164" spans="1:19">
      <c r="A164" s="47"/>
      <c r="B164" s="519" t="s">
        <v>113</v>
      </c>
      <c r="C164" s="519"/>
      <c r="D164" s="519"/>
      <c r="E164" s="519"/>
      <c r="F164" s="519"/>
      <c r="G164" s="519"/>
      <c r="H164" s="519"/>
      <c r="I164" s="519"/>
      <c r="J164" s="519"/>
      <c r="K164" s="519"/>
      <c r="L164" s="519"/>
      <c r="M164" s="519"/>
      <c r="N164" s="36"/>
      <c r="O164" s="37"/>
      <c r="P164" s="36"/>
      <c r="Q164" s="36"/>
      <c r="R164" s="36"/>
      <c r="S164" s="36"/>
    </row>
    <row r="165" spans="1:19">
      <c r="A165" s="47"/>
      <c r="B165" s="519"/>
      <c r="C165" s="519"/>
      <c r="D165" s="519"/>
      <c r="E165" s="519"/>
      <c r="F165" s="519"/>
      <c r="G165" s="519"/>
      <c r="H165" s="519"/>
      <c r="I165" s="519"/>
      <c r="J165" s="519"/>
      <c r="K165" s="519"/>
      <c r="L165" s="519"/>
      <c r="M165" s="519"/>
      <c r="N165" s="36"/>
      <c r="O165" s="37"/>
      <c r="P165" s="36"/>
      <c r="Q165" s="36"/>
      <c r="R165" s="36"/>
      <c r="S165" s="36"/>
    </row>
    <row r="166" spans="1:19">
      <c r="A166" s="47"/>
      <c r="B166" s="519"/>
      <c r="C166" s="519"/>
      <c r="D166" s="519"/>
      <c r="E166" s="519"/>
      <c r="F166" s="519"/>
      <c r="G166" s="519"/>
      <c r="H166" s="519"/>
      <c r="I166" s="519"/>
      <c r="J166" s="519"/>
      <c r="K166" s="519"/>
      <c r="L166" s="519"/>
      <c r="M166" s="519"/>
      <c r="N166" s="36"/>
      <c r="O166" s="37"/>
      <c r="P166" s="36"/>
      <c r="Q166" s="36"/>
      <c r="R166" s="36"/>
      <c r="S166" s="36"/>
    </row>
    <row r="167" spans="1:19">
      <c r="A167" s="47"/>
      <c r="B167" s="519"/>
      <c r="C167" s="519"/>
      <c r="D167" s="519"/>
      <c r="E167" s="519"/>
      <c r="F167" s="519"/>
      <c r="G167" s="519"/>
      <c r="H167" s="519"/>
      <c r="I167" s="519"/>
      <c r="J167" s="519"/>
      <c r="K167" s="519"/>
      <c r="L167" s="519"/>
      <c r="M167" s="519"/>
      <c r="N167" s="36"/>
      <c r="O167" s="37"/>
      <c r="P167" s="36"/>
      <c r="Q167" s="36"/>
      <c r="R167" s="36"/>
      <c r="S167" s="36"/>
    </row>
    <row r="168" spans="1:19">
      <c r="A168" s="47"/>
      <c r="B168" s="519"/>
      <c r="C168" s="519"/>
      <c r="D168" s="519"/>
      <c r="E168" s="519"/>
      <c r="F168" s="519"/>
      <c r="G168" s="519"/>
      <c r="H168" s="519"/>
      <c r="I168" s="519"/>
      <c r="J168" s="519"/>
      <c r="K168" s="519"/>
      <c r="L168" s="519"/>
      <c r="M168" s="519"/>
      <c r="N168" s="36"/>
      <c r="O168" s="37"/>
      <c r="P168" s="36"/>
      <c r="Q168" s="36"/>
      <c r="R168" s="36"/>
      <c r="S168" s="36"/>
    </row>
    <row r="169" spans="1:19" ht="15.75">
      <c r="A169" s="47"/>
      <c r="B169" s="522" t="s">
        <v>9</v>
      </c>
      <c r="C169" s="523"/>
      <c r="D169" s="523"/>
      <c r="E169" s="523"/>
      <c r="F169" s="523"/>
      <c r="G169" s="523"/>
      <c r="H169" s="523"/>
      <c r="I169" s="48"/>
      <c r="J169" s="48"/>
      <c r="K169" s="48"/>
      <c r="L169" s="48"/>
      <c r="M169" s="48"/>
      <c r="N169" s="36"/>
      <c r="O169" s="37"/>
      <c r="P169" s="36"/>
      <c r="Q169" s="36"/>
      <c r="R169" s="36"/>
      <c r="S169" s="36"/>
    </row>
    <row r="170" spans="1:19">
      <c r="A170" s="47"/>
      <c r="B170" s="519" t="s">
        <v>114</v>
      </c>
      <c r="C170" s="519"/>
      <c r="D170" s="519"/>
      <c r="E170" s="519"/>
      <c r="F170" s="519"/>
      <c r="G170" s="519"/>
      <c r="H170" s="519"/>
      <c r="I170" s="519"/>
      <c r="J170" s="519"/>
      <c r="K170" s="519"/>
      <c r="L170" s="519"/>
      <c r="M170" s="519"/>
      <c r="N170" s="36"/>
      <c r="O170" s="37"/>
      <c r="P170" s="36"/>
      <c r="Q170" s="36"/>
      <c r="R170" s="36"/>
      <c r="S170" s="36"/>
    </row>
    <row r="171" spans="1:19">
      <c r="A171" s="47"/>
      <c r="B171" s="519"/>
      <c r="C171" s="519"/>
      <c r="D171" s="519"/>
      <c r="E171" s="519"/>
      <c r="F171" s="519"/>
      <c r="G171" s="519"/>
      <c r="H171" s="519"/>
      <c r="I171" s="519"/>
      <c r="J171" s="519"/>
      <c r="K171" s="519"/>
      <c r="L171" s="519"/>
      <c r="M171" s="519"/>
      <c r="N171" s="36"/>
      <c r="O171" s="37"/>
      <c r="P171" s="36"/>
      <c r="Q171" s="36"/>
      <c r="R171" s="36"/>
      <c r="S171" s="36"/>
    </row>
    <row r="172" spans="1:19">
      <c r="A172" s="47"/>
      <c r="B172" s="49"/>
      <c r="C172" s="49"/>
      <c r="D172" s="49"/>
      <c r="E172" s="49"/>
      <c r="F172" s="49"/>
      <c r="G172" s="49"/>
      <c r="H172" s="49"/>
      <c r="I172" s="49"/>
      <c r="J172" s="49"/>
      <c r="K172" s="49"/>
      <c r="L172" s="49"/>
      <c r="M172" s="49"/>
      <c r="N172" s="36"/>
      <c r="O172" s="37"/>
      <c r="P172" s="36"/>
      <c r="Q172" s="36"/>
      <c r="R172" s="36"/>
      <c r="S172" s="36"/>
    </row>
    <row r="173" spans="1:19">
      <c r="A173" s="47"/>
      <c r="B173" s="519" t="s">
        <v>115</v>
      </c>
      <c r="C173" s="519"/>
      <c r="D173" s="519"/>
      <c r="E173" s="519"/>
      <c r="F173" s="519"/>
      <c r="G173" s="519"/>
      <c r="H173" s="519"/>
      <c r="I173" s="519"/>
      <c r="J173" s="519"/>
      <c r="K173" s="519"/>
      <c r="L173" s="519"/>
      <c r="M173" s="519"/>
      <c r="N173" s="36"/>
      <c r="O173" s="37"/>
      <c r="P173" s="36"/>
      <c r="Q173" s="36"/>
      <c r="R173" s="36"/>
      <c r="S173" s="36"/>
    </row>
    <row r="174" spans="1:19">
      <c r="A174" s="47"/>
      <c r="B174" s="519"/>
      <c r="C174" s="519"/>
      <c r="D174" s="519"/>
      <c r="E174" s="519"/>
      <c r="F174" s="519"/>
      <c r="G174" s="519"/>
      <c r="H174" s="519"/>
      <c r="I174" s="519"/>
      <c r="J174" s="519"/>
      <c r="K174" s="519"/>
      <c r="L174" s="519"/>
      <c r="M174" s="519"/>
      <c r="N174" s="36"/>
      <c r="O174" s="37"/>
      <c r="P174" s="36"/>
      <c r="Q174" s="36"/>
      <c r="R174" s="36"/>
      <c r="S174" s="36"/>
    </row>
    <row r="175" spans="1:19">
      <c r="A175" s="47"/>
      <c r="B175" s="519"/>
      <c r="C175" s="519"/>
      <c r="D175" s="519"/>
      <c r="E175" s="519"/>
      <c r="F175" s="519"/>
      <c r="G175" s="519"/>
      <c r="H175" s="519"/>
      <c r="I175" s="519"/>
      <c r="J175" s="519"/>
      <c r="K175" s="519"/>
      <c r="L175" s="519"/>
      <c r="M175" s="519"/>
      <c r="N175" s="36"/>
      <c r="O175" s="37"/>
      <c r="P175" s="36"/>
      <c r="Q175" s="36"/>
      <c r="R175" s="36"/>
      <c r="S175" s="36"/>
    </row>
    <row r="176" spans="1:19">
      <c r="A176" s="47"/>
      <c r="B176" s="519" t="s">
        <v>116</v>
      </c>
      <c r="C176" s="519"/>
      <c r="D176" s="519"/>
      <c r="E176" s="519"/>
      <c r="F176" s="519"/>
      <c r="G176" s="519"/>
      <c r="H176" s="519"/>
      <c r="I176" s="519"/>
      <c r="J176" s="519"/>
      <c r="K176" s="519"/>
      <c r="L176" s="519"/>
      <c r="M176" s="519"/>
      <c r="N176" s="36"/>
      <c r="O176" s="37"/>
      <c r="P176" s="36"/>
      <c r="Q176" s="36"/>
      <c r="R176" s="36"/>
      <c r="S176" s="36"/>
    </row>
    <row r="177" spans="1:19">
      <c r="A177" s="47"/>
      <c r="B177" s="520" t="s">
        <v>117</v>
      </c>
      <c r="C177" s="520"/>
      <c r="D177" s="520"/>
      <c r="E177" s="520"/>
      <c r="F177" s="520"/>
      <c r="G177" s="520"/>
      <c r="H177" s="520"/>
      <c r="I177" s="520"/>
      <c r="J177" s="520"/>
      <c r="K177" s="520"/>
      <c r="L177" s="520"/>
      <c r="M177" s="520"/>
      <c r="N177" s="36"/>
      <c r="O177" s="37"/>
      <c r="P177" s="36"/>
      <c r="Q177" s="36"/>
      <c r="R177" s="36"/>
      <c r="S177" s="36"/>
    </row>
    <row r="178" spans="1:19" ht="5.25" customHeight="1">
      <c r="A178" s="47"/>
      <c r="B178" s="48"/>
      <c r="C178" s="48"/>
      <c r="D178" s="48"/>
      <c r="E178" s="48"/>
      <c r="F178" s="48"/>
      <c r="G178" s="48"/>
      <c r="H178" s="48"/>
      <c r="I178" s="48"/>
      <c r="J178" s="48"/>
      <c r="K178" s="48"/>
      <c r="L178" s="48"/>
      <c r="M178" s="48"/>
      <c r="N178" s="36"/>
      <c r="O178" s="37"/>
      <c r="P178" s="36"/>
      <c r="Q178" s="36"/>
      <c r="R178" s="36"/>
      <c r="S178" s="36"/>
    </row>
    <row r="179" spans="1:19">
      <c r="A179" s="47"/>
      <c r="B179" s="520" t="s">
        <v>118</v>
      </c>
      <c r="C179" s="521"/>
      <c r="D179" s="521"/>
      <c r="E179" s="521"/>
      <c r="F179" s="521"/>
      <c r="G179" s="521"/>
      <c r="H179" s="521"/>
      <c r="I179" s="521"/>
      <c r="J179" s="521"/>
      <c r="K179" s="521"/>
      <c r="L179" s="521"/>
      <c r="M179" s="521"/>
      <c r="N179" s="36"/>
      <c r="O179" s="37"/>
      <c r="P179" s="36"/>
      <c r="Q179" s="36"/>
      <c r="R179" s="36"/>
      <c r="S179" s="36"/>
    </row>
    <row r="180" spans="1:19" ht="6.75" customHeight="1">
      <c r="A180" s="47"/>
      <c r="B180" s="48"/>
      <c r="C180" s="48"/>
      <c r="D180" s="48"/>
      <c r="E180" s="48"/>
      <c r="F180" s="48"/>
      <c r="G180" s="48"/>
      <c r="H180" s="48"/>
      <c r="I180" s="48"/>
      <c r="J180" s="48"/>
      <c r="K180" s="48"/>
      <c r="L180" s="48"/>
      <c r="M180" s="48"/>
      <c r="N180" s="36"/>
      <c r="O180" s="37"/>
      <c r="P180" s="36"/>
      <c r="Q180" s="36"/>
      <c r="R180" s="36"/>
      <c r="S180" s="36"/>
    </row>
    <row r="181" spans="1:19">
      <c r="A181" s="47"/>
      <c r="B181" s="519" t="s">
        <v>119</v>
      </c>
      <c r="C181" s="519"/>
      <c r="D181" s="519"/>
      <c r="E181" s="519"/>
      <c r="F181" s="519"/>
      <c r="G181" s="519"/>
      <c r="H181" s="519"/>
      <c r="I181" s="519"/>
      <c r="J181" s="519"/>
      <c r="K181" s="519"/>
      <c r="L181" s="519"/>
      <c r="M181" s="519"/>
      <c r="N181" s="36"/>
      <c r="O181" s="37"/>
      <c r="P181" s="36"/>
      <c r="Q181" s="36"/>
      <c r="R181" s="36"/>
      <c r="S181" s="36"/>
    </row>
    <row r="182" spans="1:19">
      <c r="A182" s="47"/>
      <c r="B182" s="48"/>
      <c r="C182" s="48"/>
      <c r="D182" s="48"/>
      <c r="E182" s="48"/>
      <c r="F182" s="48"/>
      <c r="G182" s="48"/>
      <c r="H182" s="48"/>
      <c r="I182" s="48"/>
      <c r="J182" s="48"/>
      <c r="K182" s="48"/>
      <c r="L182" s="48"/>
      <c r="M182" s="48"/>
      <c r="N182" s="36"/>
      <c r="O182" s="37"/>
      <c r="P182" s="36"/>
      <c r="Q182" s="36"/>
      <c r="R182" s="36"/>
      <c r="S182" s="36"/>
    </row>
    <row r="183" spans="1:19">
      <c r="A183" s="47"/>
      <c r="B183" s="519"/>
      <c r="C183" s="519"/>
      <c r="D183" s="519"/>
      <c r="E183" s="519"/>
      <c r="F183" s="519"/>
      <c r="G183" s="519"/>
      <c r="H183" s="519"/>
      <c r="I183" s="519"/>
      <c r="J183" s="519"/>
      <c r="K183" s="519"/>
      <c r="L183" s="519"/>
      <c r="M183" s="519"/>
      <c r="N183" s="36"/>
      <c r="O183" s="37"/>
      <c r="P183" s="36"/>
      <c r="Q183" s="36"/>
      <c r="R183" s="36"/>
      <c r="S183" s="36"/>
    </row>
    <row r="184" spans="1:19">
      <c r="A184" s="47"/>
      <c r="B184" s="48"/>
      <c r="C184" s="48"/>
      <c r="D184" s="48"/>
      <c r="E184" s="48"/>
      <c r="F184" s="48"/>
      <c r="G184" s="48"/>
      <c r="H184" s="48"/>
      <c r="I184" s="48"/>
      <c r="J184" s="48"/>
      <c r="K184" s="48"/>
      <c r="L184" s="48"/>
      <c r="M184" s="48"/>
      <c r="N184" s="36"/>
      <c r="O184" s="37"/>
      <c r="P184" s="36"/>
      <c r="Q184" s="36"/>
      <c r="R184" s="36"/>
      <c r="S184" s="36"/>
    </row>
    <row r="185" spans="1:19" ht="12.75" customHeight="1">
      <c r="B185" s="518"/>
      <c r="C185" s="518"/>
      <c r="D185" s="518"/>
      <c r="E185" s="518"/>
      <c r="F185" s="518"/>
      <c r="G185" s="518"/>
      <c r="H185" s="518"/>
      <c r="I185" s="518"/>
      <c r="J185" s="518"/>
      <c r="K185" s="518"/>
      <c r="L185" s="518"/>
      <c r="M185" s="518"/>
      <c r="N185" s="36"/>
      <c r="O185" s="37"/>
      <c r="P185" s="36"/>
      <c r="Q185" s="36"/>
      <c r="R185" s="36"/>
      <c r="S185" s="36"/>
    </row>
    <row r="186" spans="1:19">
      <c r="B186" s="518"/>
      <c r="C186" s="518"/>
      <c r="D186" s="518"/>
      <c r="E186" s="518"/>
      <c r="F186" s="518"/>
      <c r="G186" s="518"/>
      <c r="H186" s="518"/>
      <c r="I186" s="518"/>
      <c r="J186" s="518"/>
      <c r="K186" s="518"/>
      <c r="L186" s="518"/>
      <c r="M186" s="518"/>
      <c r="N186" s="36"/>
      <c r="O186" s="37"/>
      <c r="P186" s="36"/>
      <c r="Q186" s="36"/>
      <c r="R186" s="36"/>
      <c r="S186" s="36"/>
    </row>
    <row r="187" spans="1:19">
      <c r="B187" s="518"/>
      <c r="C187" s="518"/>
      <c r="D187" s="518"/>
      <c r="E187" s="518"/>
      <c r="F187" s="518"/>
      <c r="G187" s="518"/>
      <c r="H187" s="518"/>
      <c r="I187" s="518"/>
      <c r="J187" s="518"/>
      <c r="K187" s="518"/>
      <c r="L187" s="518"/>
      <c r="M187" s="518"/>
      <c r="N187" s="36"/>
      <c r="O187" s="37"/>
      <c r="P187" s="36"/>
      <c r="Q187" s="36"/>
      <c r="R187" s="36"/>
      <c r="S187" s="36"/>
    </row>
    <row r="188" spans="1:19">
      <c r="B188" s="518"/>
      <c r="C188" s="518"/>
      <c r="D188" s="518"/>
      <c r="E188" s="518"/>
      <c r="F188" s="518"/>
      <c r="G188" s="518"/>
      <c r="H188" s="518"/>
      <c r="I188" s="518"/>
      <c r="J188" s="518"/>
      <c r="K188" s="518"/>
      <c r="L188" s="518"/>
      <c r="M188" s="518"/>
      <c r="N188" s="36"/>
      <c r="O188" s="37"/>
      <c r="P188" s="36"/>
      <c r="Q188" s="36"/>
      <c r="R188" s="36"/>
      <c r="S188" s="36"/>
    </row>
    <row r="189" spans="1:19">
      <c r="B189" s="36"/>
      <c r="C189" s="39"/>
      <c r="D189" s="39"/>
      <c r="E189" s="39"/>
      <c r="F189" s="39"/>
      <c r="G189" s="39"/>
      <c r="H189" s="39"/>
      <c r="I189" s="40"/>
      <c r="J189" s="40"/>
      <c r="K189" s="40"/>
      <c r="L189" s="40"/>
      <c r="M189" s="40"/>
      <c r="N189" s="36"/>
      <c r="O189" s="37"/>
      <c r="P189" s="36"/>
      <c r="Q189" s="36"/>
      <c r="R189" s="36"/>
      <c r="S189" s="36"/>
    </row>
    <row r="190" spans="1:19" ht="12.75" customHeight="1">
      <c r="B190" s="518"/>
      <c r="C190" s="518"/>
      <c r="D190" s="518"/>
      <c r="E190" s="518"/>
      <c r="F190" s="518"/>
      <c r="G190" s="518"/>
      <c r="H190" s="518"/>
      <c r="I190" s="518"/>
      <c r="J190" s="518"/>
      <c r="K190" s="518"/>
      <c r="L190" s="518"/>
      <c r="M190" s="518"/>
      <c r="N190" s="36"/>
      <c r="O190" s="37"/>
      <c r="P190" s="36"/>
      <c r="Q190" s="36"/>
      <c r="R190" s="36"/>
      <c r="S190" s="36"/>
    </row>
    <row r="191" spans="1:19">
      <c r="B191" s="518"/>
      <c r="C191" s="518"/>
      <c r="D191" s="518"/>
      <c r="E191" s="518"/>
      <c r="F191" s="518"/>
      <c r="G191" s="518"/>
      <c r="H191" s="518"/>
      <c r="I191" s="518"/>
      <c r="J191" s="518"/>
      <c r="K191" s="518"/>
      <c r="L191" s="518"/>
      <c r="M191" s="518"/>
      <c r="N191" s="38"/>
      <c r="O191" s="37"/>
      <c r="P191" s="36"/>
      <c r="Q191" s="36"/>
      <c r="R191" s="36"/>
      <c r="S191" s="36"/>
    </row>
    <row r="192" spans="1:19">
      <c r="B192" s="518"/>
      <c r="C192" s="518"/>
      <c r="D192" s="518"/>
      <c r="E192" s="518"/>
      <c r="F192" s="518"/>
      <c r="G192" s="518"/>
      <c r="H192" s="518"/>
      <c r="I192" s="518"/>
      <c r="J192" s="518"/>
      <c r="K192" s="518"/>
      <c r="L192" s="518"/>
      <c r="M192" s="518"/>
      <c r="N192" s="38"/>
      <c r="O192" s="37"/>
      <c r="P192" s="36"/>
      <c r="Q192" s="36"/>
      <c r="R192" s="36"/>
      <c r="S192" s="36"/>
    </row>
    <row r="193" spans="2:19">
      <c r="B193" s="36"/>
      <c r="C193" s="39"/>
      <c r="D193" s="39"/>
      <c r="E193" s="39"/>
      <c r="F193" s="39"/>
      <c r="G193" s="39"/>
      <c r="H193" s="39"/>
      <c r="I193" s="40"/>
      <c r="J193" s="40"/>
      <c r="K193" s="40"/>
      <c r="L193" s="40"/>
      <c r="M193" s="40"/>
      <c r="N193" s="36"/>
      <c r="O193" s="37"/>
      <c r="P193" s="36"/>
      <c r="Q193" s="36"/>
      <c r="R193" s="36"/>
      <c r="S193" s="36"/>
    </row>
    <row r="194" spans="2:19">
      <c r="B194" s="518"/>
      <c r="C194" s="518"/>
      <c r="D194" s="518"/>
      <c r="E194" s="518"/>
      <c r="F194" s="518"/>
      <c r="G194" s="518"/>
      <c r="H194" s="518"/>
      <c r="I194" s="518"/>
      <c r="J194" s="518"/>
      <c r="K194" s="518"/>
      <c r="L194" s="518"/>
      <c r="M194" s="518"/>
      <c r="N194" s="38"/>
      <c r="O194" s="37"/>
      <c r="P194" s="36"/>
      <c r="Q194" s="36"/>
      <c r="R194" s="36"/>
      <c r="S194" s="36"/>
    </row>
    <row r="195" spans="2:19">
      <c r="B195" s="518"/>
      <c r="C195" s="518"/>
      <c r="D195" s="518"/>
      <c r="E195" s="518"/>
      <c r="F195" s="518"/>
      <c r="G195" s="518"/>
      <c r="H195" s="518"/>
      <c r="I195" s="518"/>
      <c r="J195" s="518"/>
      <c r="K195" s="518"/>
      <c r="L195" s="518"/>
      <c r="M195" s="518"/>
      <c r="N195" s="36"/>
      <c r="O195" s="37"/>
      <c r="P195" s="36"/>
      <c r="Q195" s="36"/>
      <c r="R195" s="36"/>
      <c r="S195" s="36"/>
    </row>
    <row r="196" spans="2:19">
      <c r="B196" s="518"/>
      <c r="C196" s="518"/>
      <c r="D196" s="518"/>
      <c r="E196" s="518"/>
      <c r="F196" s="518"/>
      <c r="G196" s="518"/>
      <c r="H196" s="518"/>
      <c r="I196" s="518"/>
      <c r="J196" s="518"/>
      <c r="K196" s="518"/>
      <c r="L196" s="518"/>
      <c r="M196" s="518"/>
      <c r="N196" s="36"/>
      <c r="O196" s="37"/>
      <c r="P196" s="36"/>
      <c r="Q196" s="36"/>
      <c r="R196" s="36"/>
      <c r="S196" s="36"/>
    </row>
    <row r="197" spans="2:19">
      <c r="B197" s="518"/>
      <c r="C197" s="518"/>
      <c r="D197" s="518"/>
      <c r="E197" s="518"/>
      <c r="F197" s="518"/>
      <c r="G197" s="518"/>
      <c r="H197" s="518"/>
      <c r="I197" s="518"/>
      <c r="J197" s="518"/>
      <c r="K197" s="518"/>
      <c r="L197" s="518"/>
      <c r="M197" s="518"/>
      <c r="N197" s="36"/>
      <c r="O197" s="37"/>
      <c r="P197" s="36"/>
      <c r="Q197" s="36"/>
      <c r="R197" s="36"/>
      <c r="S197" s="36"/>
    </row>
    <row r="198" spans="2:19">
      <c r="B198" s="518"/>
      <c r="C198" s="518"/>
      <c r="D198" s="518"/>
      <c r="E198" s="518"/>
      <c r="F198" s="518"/>
      <c r="G198" s="518"/>
      <c r="H198" s="518"/>
      <c r="I198" s="518"/>
      <c r="J198" s="518"/>
      <c r="K198" s="518"/>
      <c r="L198" s="518"/>
      <c r="M198" s="518"/>
      <c r="N198" s="36"/>
      <c r="O198" s="37"/>
      <c r="P198" s="36"/>
      <c r="Q198" s="36"/>
      <c r="R198" s="36"/>
      <c r="S198" s="36"/>
    </row>
    <row r="199" spans="2:19">
      <c r="B199" s="36"/>
      <c r="C199" s="36"/>
      <c r="D199" s="36"/>
      <c r="E199" s="36"/>
      <c r="F199" s="36"/>
      <c r="G199" s="36"/>
      <c r="H199" s="36"/>
      <c r="I199" s="36"/>
      <c r="J199" s="36"/>
      <c r="K199" s="36"/>
      <c r="L199" s="36"/>
      <c r="M199" s="36"/>
      <c r="N199" s="36"/>
      <c r="O199" s="37"/>
      <c r="P199" s="36"/>
      <c r="Q199" s="36"/>
      <c r="R199" s="36"/>
      <c r="S199" s="36"/>
    </row>
    <row r="200" spans="2:19">
      <c r="B200" s="518"/>
      <c r="C200" s="518"/>
      <c r="D200" s="518"/>
      <c r="E200" s="518"/>
      <c r="F200" s="518"/>
      <c r="G200" s="518"/>
      <c r="H200" s="518"/>
      <c r="I200" s="518"/>
      <c r="J200" s="518"/>
      <c r="K200" s="518"/>
      <c r="L200" s="518"/>
      <c r="M200" s="518"/>
      <c r="N200" s="36"/>
      <c r="O200" s="37"/>
      <c r="P200" s="36"/>
      <c r="Q200" s="36"/>
      <c r="R200" s="36"/>
      <c r="S200" s="36"/>
    </row>
    <row r="201" spans="2:19">
      <c r="B201" s="518"/>
      <c r="C201" s="518"/>
      <c r="D201" s="518"/>
      <c r="E201" s="518"/>
      <c r="F201" s="518"/>
      <c r="G201" s="518"/>
      <c r="H201" s="518"/>
      <c r="I201" s="518"/>
      <c r="J201" s="518"/>
      <c r="K201" s="518"/>
      <c r="L201" s="518"/>
      <c r="M201" s="518"/>
      <c r="N201" s="36"/>
      <c r="O201" s="37"/>
      <c r="P201" s="36"/>
      <c r="Q201" s="36"/>
      <c r="R201" s="36"/>
      <c r="S201" s="36"/>
    </row>
    <row r="202" spans="2:19">
      <c r="B202" s="518"/>
      <c r="C202" s="518"/>
      <c r="D202" s="518"/>
      <c r="E202" s="518"/>
      <c r="F202" s="518"/>
      <c r="G202" s="518"/>
      <c r="H202" s="518"/>
      <c r="I202" s="518"/>
      <c r="J202" s="518"/>
      <c r="K202" s="518"/>
      <c r="L202" s="518"/>
      <c r="M202" s="518"/>
      <c r="N202" s="36"/>
      <c r="O202" s="37"/>
      <c r="P202" s="36"/>
      <c r="Q202" s="36"/>
      <c r="R202" s="36"/>
      <c r="S202" s="36"/>
    </row>
    <row r="203" spans="2:19">
      <c r="B203" s="36"/>
      <c r="C203" s="36"/>
      <c r="D203" s="36"/>
      <c r="E203" s="36"/>
      <c r="F203" s="36"/>
      <c r="G203" s="36"/>
      <c r="H203" s="36"/>
      <c r="I203" s="36"/>
      <c r="J203" s="36"/>
      <c r="K203" s="36"/>
      <c r="L203" s="36"/>
      <c r="M203" s="36"/>
      <c r="N203" s="36"/>
      <c r="O203" s="37"/>
      <c r="P203" s="36"/>
      <c r="Q203" s="36"/>
      <c r="R203" s="36"/>
      <c r="S203" s="36"/>
    </row>
    <row r="204" spans="2:19" ht="12.75" customHeight="1">
      <c r="B204" s="518"/>
      <c r="C204" s="518"/>
      <c r="D204" s="518"/>
      <c r="E204" s="518"/>
      <c r="F204" s="518"/>
      <c r="G204" s="518"/>
      <c r="H204" s="518"/>
      <c r="I204" s="518"/>
      <c r="J204" s="518"/>
      <c r="K204" s="518"/>
      <c r="L204" s="518"/>
      <c r="M204" s="518"/>
      <c r="N204" s="36"/>
      <c r="O204" s="37"/>
      <c r="P204" s="36"/>
      <c r="Q204" s="36"/>
      <c r="R204" s="36"/>
      <c r="S204" s="36"/>
    </row>
    <row r="205" spans="2:19">
      <c r="B205" s="518"/>
      <c r="C205" s="518"/>
      <c r="D205" s="518"/>
      <c r="E205" s="518"/>
      <c r="F205" s="518"/>
      <c r="G205" s="518"/>
      <c r="H205" s="518"/>
      <c r="I205" s="518"/>
      <c r="J205" s="518"/>
      <c r="K205" s="518"/>
      <c r="L205" s="518"/>
      <c r="M205" s="518"/>
      <c r="N205" s="36"/>
      <c r="O205" s="37"/>
      <c r="P205" s="36"/>
      <c r="Q205" s="36"/>
      <c r="R205" s="36"/>
      <c r="S205" s="36"/>
    </row>
    <row r="206" spans="2:19">
      <c r="B206" s="518"/>
      <c r="C206" s="518"/>
      <c r="D206" s="518"/>
      <c r="E206" s="518"/>
      <c r="F206" s="518"/>
      <c r="G206" s="518"/>
      <c r="H206" s="518"/>
      <c r="I206" s="518"/>
      <c r="J206" s="518"/>
      <c r="K206" s="518"/>
      <c r="L206" s="518"/>
      <c r="M206" s="518"/>
      <c r="N206" s="36"/>
      <c r="O206" s="37"/>
      <c r="P206" s="36"/>
      <c r="Q206" s="36"/>
      <c r="R206" s="36"/>
      <c r="S206" s="36"/>
    </row>
    <row r="207" spans="2:19">
      <c r="B207" s="518"/>
      <c r="C207" s="518"/>
      <c r="D207" s="518"/>
      <c r="E207" s="518"/>
      <c r="F207" s="518"/>
      <c r="G207" s="518"/>
      <c r="H207" s="518"/>
      <c r="I207" s="518"/>
      <c r="J207" s="518"/>
      <c r="K207" s="518"/>
      <c r="L207" s="518"/>
      <c r="M207" s="518"/>
      <c r="N207" s="36"/>
      <c r="O207" s="37"/>
      <c r="P207" s="36"/>
      <c r="Q207" s="36"/>
      <c r="R207" s="36"/>
      <c r="S207" s="36"/>
    </row>
    <row r="208" spans="2:19">
      <c r="B208" s="518"/>
      <c r="C208" s="518"/>
      <c r="D208" s="518"/>
      <c r="E208" s="518"/>
      <c r="F208" s="518"/>
      <c r="G208" s="518"/>
      <c r="H208" s="518"/>
      <c r="I208" s="518"/>
      <c r="J208" s="518"/>
      <c r="K208" s="518"/>
      <c r="L208" s="518"/>
      <c r="M208" s="518"/>
      <c r="N208" s="36"/>
      <c r="O208" s="37"/>
      <c r="P208" s="36"/>
      <c r="Q208" s="36"/>
      <c r="R208" s="36"/>
      <c r="S208" s="36"/>
    </row>
    <row r="209" spans="2:19">
      <c r="B209" s="518"/>
      <c r="C209" s="518"/>
      <c r="D209" s="518"/>
      <c r="E209" s="518"/>
      <c r="F209" s="518"/>
      <c r="G209" s="518"/>
      <c r="H209" s="518"/>
      <c r="I209" s="518"/>
      <c r="J209" s="518"/>
      <c r="K209" s="518"/>
      <c r="L209" s="518"/>
      <c r="M209" s="518"/>
      <c r="N209" s="36"/>
      <c r="O209" s="37"/>
      <c r="P209" s="36"/>
      <c r="Q209" s="36"/>
      <c r="R209" s="36"/>
      <c r="S209" s="36"/>
    </row>
    <row r="210" spans="2:19">
      <c r="B210" s="36"/>
      <c r="C210" s="36"/>
      <c r="D210" s="36"/>
      <c r="E210" s="36"/>
      <c r="F210" s="36"/>
      <c r="G210" s="36"/>
      <c r="H210" s="36"/>
      <c r="I210" s="36"/>
      <c r="J210" s="36"/>
      <c r="K210" s="36"/>
      <c r="L210" s="36"/>
      <c r="M210" s="36"/>
      <c r="N210" s="36"/>
      <c r="O210" s="37"/>
      <c r="P210" s="36"/>
      <c r="Q210" s="36"/>
      <c r="R210" s="36"/>
      <c r="S210" s="36"/>
    </row>
    <row r="211" spans="2:19">
      <c r="B211" s="518"/>
      <c r="C211" s="518"/>
      <c r="D211" s="518"/>
      <c r="E211" s="518"/>
      <c r="F211" s="518"/>
      <c r="G211" s="518"/>
      <c r="H211" s="518"/>
      <c r="I211" s="518"/>
      <c r="J211" s="518"/>
      <c r="K211" s="518"/>
      <c r="L211" s="518"/>
      <c r="M211" s="518"/>
      <c r="N211" s="36"/>
      <c r="O211" s="37"/>
      <c r="P211" s="36"/>
      <c r="Q211" s="36"/>
      <c r="R211" s="36"/>
      <c r="S211" s="36"/>
    </row>
    <row r="212" spans="2:19">
      <c r="B212" s="518"/>
      <c r="C212" s="518"/>
      <c r="D212" s="518"/>
      <c r="E212" s="518"/>
      <c r="F212" s="518"/>
      <c r="G212" s="518"/>
      <c r="H212" s="518"/>
      <c r="I212" s="518"/>
      <c r="J212" s="518"/>
      <c r="K212" s="518"/>
      <c r="L212" s="518"/>
      <c r="M212" s="518"/>
      <c r="N212" s="36"/>
      <c r="O212" s="37"/>
      <c r="P212" s="36"/>
      <c r="Q212" s="36"/>
      <c r="R212" s="36"/>
      <c r="S212" s="36"/>
    </row>
    <row r="213" spans="2:19">
      <c r="B213" s="518"/>
      <c r="C213" s="518"/>
      <c r="D213" s="518"/>
      <c r="E213" s="518"/>
      <c r="F213" s="518"/>
      <c r="G213" s="518"/>
      <c r="H213" s="518"/>
      <c r="I213" s="518"/>
      <c r="J213" s="518"/>
      <c r="K213" s="518"/>
      <c r="L213" s="518"/>
      <c r="M213" s="518"/>
      <c r="N213" s="36"/>
      <c r="O213" s="37"/>
      <c r="P213" s="36"/>
      <c r="Q213" s="36"/>
      <c r="R213" s="36"/>
      <c r="S213" s="36"/>
    </row>
    <row r="214" spans="2:19">
      <c r="B214" s="518"/>
      <c r="C214" s="518"/>
      <c r="D214" s="518"/>
      <c r="E214" s="518"/>
      <c r="F214" s="518"/>
      <c r="G214" s="518"/>
      <c r="H214" s="518"/>
      <c r="I214" s="518"/>
      <c r="J214" s="518"/>
      <c r="K214" s="518"/>
      <c r="L214" s="518"/>
      <c r="M214" s="518"/>
      <c r="N214" s="36"/>
      <c r="O214" s="37"/>
      <c r="P214" s="36"/>
      <c r="Q214" s="36"/>
      <c r="R214" s="36"/>
      <c r="S214" s="36"/>
    </row>
    <row r="215" spans="2:19">
      <c r="B215" s="518"/>
      <c r="C215" s="518"/>
      <c r="D215" s="518"/>
      <c r="E215" s="518"/>
      <c r="F215" s="518"/>
      <c r="G215" s="518"/>
      <c r="H215" s="518"/>
      <c r="I215" s="518"/>
      <c r="J215" s="518"/>
      <c r="K215" s="518"/>
      <c r="L215" s="518"/>
      <c r="M215" s="518"/>
      <c r="N215" s="36"/>
      <c r="O215" s="37"/>
      <c r="P215" s="36"/>
      <c r="Q215" s="36"/>
      <c r="R215" s="36"/>
      <c r="S215" s="36"/>
    </row>
    <row r="216" spans="2:19">
      <c r="B216" s="36"/>
      <c r="C216" s="36"/>
      <c r="D216" s="36"/>
      <c r="E216" s="36"/>
      <c r="F216" s="36"/>
      <c r="G216" s="36"/>
      <c r="H216" s="36"/>
      <c r="I216" s="36"/>
      <c r="J216" s="36"/>
      <c r="K216" s="36"/>
      <c r="L216" s="36"/>
      <c r="M216" s="36"/>
      <c r="N216" s="36"/>
      <c r="O216" s="37"/>
      <c r="P216" s="36"/>
      <c r="Q216" s="36"/>
      <c r="R216" s="36"/>
      <c r="S216" s="36"/>
    </row>
    <row r="217" spans="2:19">
      <c r="B217" s="518"/>
      <c r="C217" s="518"/>
      <c r="D217" s="518"/>
      <c r="E217" s="518"/>
      <c r="F217" s="518"/>
      <c r="G217" s="518"/>
      <c r="H217" s="518"/>
      <c r="I217" s="518"/>
      <c r="J217" s="518"/>
      <c r="K217" s="518"/>
      <c r="L217" s="518"/>
      <c r="M217" s="518"/>
      <c r="N217" s="36"/>
      <c r="O217" s="37"/>
      <c r="P217" s="36"/>
      <c r="Q217" s="36"/>
      <c r="R217" s="36"/>
      <c r="S217" s="36"/>
    </row>
    <row r="218" spans="2:19">
      <c r="B218" s="518"/>
      <c r="C218" s="518"/>
      <c r="D218" s="518"/>
      <c r="E218" s="518"/>
      <c r="F218" s="518"/>
      <c r="G218" s="518"/>
      <c r="H218" s="518"/>
      <c r="I218" s="518"/>
      <c r="J218" s="518"/>
      <c r="K218" s="518"/>
      <c r="L218" s="518"/>
      <c r="M218" s="518"/>
      <c r="N218" s="36"/>
      <c r="O218" s="37"/>
      <c r="P218" s="36"/>
      <c r="Q218" s="36"/>
      <c r="R218" s="36"/>
      <c r="S218" s="36"/>
    </row>
    <row r="219" spans="2:19">
      <c r="B219" s="518"/>
      <c r="C219" s="518"/>
      <c r="D219" s="518"/>
      <c r="E219" s="518"/>
      <c r="F219" s="518"/>
      <c r="G219" s="518"/>
      <c r="H219" s="518"/>
      <c r="I219" s="518"/>
      <c r="J219" s="518"/>
      <c r="K219" s="518"/>
      <c r="L219" s="518"/>
      <c r="M219" s="518"/>
      <c r="N219" s="36"/>
      <c r="O219" s="37"/>
      <c r="P219" s="36"/>
      <c r="Q219" s="36"/>
      <c r="R219" s="36"/>
      <c r="S219" s="36"/>
    </row>
    <row r="220" spans="2:19">
      <c r="B220" s="518"/>
      <c r="C220" s="518"/>
      <c r="D220" s="518"/>
      <c r="E220" s="518"/>
      <c r="F220" s="518"/>
      <c r="G220" s="518"/>
      <c r="H220" s="518"/>
      <c r="I220" s="518"/>
      <c r="J220" s="518"/>
      <c r="K220" s="518"/>
      <c r="L220" s="518"/>
      <c r="M220" s="518"/>
      <c r="N220" s="36"/>
      <c r="O220" s="37"/>
      <c r="P220" s="36"/>
      <c r="Q220" s="36"/>
      <c r="R220" s="36"/>
      <c r="S220" s="36"/>
    </row>
    <row r="221" spans="2:19">
      <c r="B221" s="518"/>
      <c r="C221" s="518"/>
      <c r="D221" s="518"/>
      <c r="E221" s="518"/>
      <c r="F221" s="518"/>
      <c r="G221" s="518"/>
      <c r="H221" s="518"/>
      <c r="I221" s="518"/>
      <c r="J221" s="518"/>
      <c r="K221" s="518"/>
      <c r="L221" s="518"/>
      <c r="M221" s="518"/>
      <c r="N221" s="36"/>
      <c r="O221" s="37"/>
      <c r="P221" s="36"/>
      <c r="Q221" s="36"/>
      <c r="R221" s="36"/>
      <c r="S221" s="36"/>
    </row>
    <row r="222" spans="2:19">
      <c r="B222" s="518"/>
      <c r="C222" s="518"/>
      <c r="D222" s="518"/>
      <c r="E222" s="518"/>
      <c r="F222" s="518"/>
      <c r="G222" s="518"/>
      <c r="H222" s="518"/>
      <c r="I222" s="518"/>
      <c r="J222" s="518"/>
      <c r="K222" s="518"/>
      <c r="L222" s="518"/>
      <c r="M222" s="518"/>
      <c r="N222" s="51"/>
      <c r="O222" s="37"/>
      <c r="P222" s="36"/>
      <c r="Q222" s="36"/>
      <c r="R222" s="36"/>
      <c r="S222" s="36"/>
    </row>
    <row r="223" spans="2:19">
      <c r="B223" s="518"/>
      <c r="C223" s="518"/>
      <c r="D223" s="518"/>
      <c r="E223" s="518"/>
      <c r="F223" s="518"/>
      <c r="G223" s="518"/>
      <c r="H223" s="518"/>
      <c r="I223" s="518"/>
      <c r="J223" s="518"/>
      <c r="K223" s="518"/>
      <c r="L223" s="518"/>
      <c r="M223" s="518"/>
      <c r="N223" s="36"/>
      <c r="O223" s="37"/>
      <c r="P223" s="36"/>
      <c r="Q223" s="36"/>
      <c r="R223" s="36"/>
      <c r="S223" s="36"/>
    </row>
    <row r="224" spans="2:19">
      <c r="B224" s="36"/>
      <c r="C224" s="36"/>
      <c r="D224" s="36"/>
      <c r="E224" s="36"/>
      <c r="F224" s="36"/>
      <c r="G224" s="36"/>
      <c r="H224" s="36"/>
      <c r="I224" s="36"/>
      <c r="J224" s="36"/>
      <c r="K224" s="36"/>
      <c r="L224" s="36"/>
      <c r="M224" s="36"/>
      <c r="N224" s="36"/>
      <c r="O224" s="37"/>
      <c r="P224" s="36"/>
      <c r="Q224" s="36"/>
      <c r="R224" s="36"/>
      <c r="S224" s="36"/>
    </row>
    <row r="225" spans="2:19" ht="12.75" customHeight="1">
      <c r="B225" s="518"/>
      <c r="C225" s="518"/>
      <c r="D225" s="518"/>
      <c r="E225" s="518"/>
      <c r="F225" s="518"/>
      <c r="G225" s="518"/>
      <c r="H225" s="518"/>
      <c r="I225" s="518"/>
      <c r="J225" s="518"/>
      <c r="K225" s="518"/>
      <c r="L225" s="518"/>
      <c r="M225" s="518"/>
      <c r="N225" s="36"/>
      <c r="O225" s="37"/>
      <c r="P225" s="36"/>
      <c r="Q225" s="36"/>
      <c r="R225" s="36"/>
      <c r="S225" s="36"/>
    </row>
    <row r="226" spans="2:19">
      <c r="B226" s="518"/>
      <c r="C226" s="518"/>
      <c r="D226" s="518"/>
      <c r="E226" s="518"/>
      <c r="F226" s="518"/>
      <c r="G226" s="518"/>
      <c r="H226" s="518"/>
      <c r="I226" s="518"/>
      <c r="J226" s="518"/>
      <c r="K226" s="518"/>
      <c r="L226" s="518"/>
      <c r="M226" s="518"/>
      <c r="N226" s="36"/>
      <c r="O226" s="37"/>
      <c r="P226" s="36"/>
      <c r="Q226" s="36"/>
      <c r="R226" s="36"/>
      <c r="S226" s="36"/>
    </row>
    <row r="227" spans="2:19">
      <c r="B227" s="518"/>
      <c r="C227" s="518"/>
      <c r="D227" s="518"/>
      <c r="E227" s="518"/>
      <c r="F227" s="518"/>
      <c r="G227" s="518"/>
      <c r="H227" s="518"/>
      <c r="I227" s="518"/>
      <c r="J227" s="518"/>
      <c r="K227" s="518"/>
      <c r="L227" s="518"/>
      <c r="M227" s="518"/>
      <c r="N227" s="36"/>
      <c r="O227" s="37"/>
      <c r="P227" s="36"/>
      <c r="Q227" s="36"/>
      <c r="R227" s="36"/>
      <c r="S227" s="36"/>
    </row>
    <row r="228" spans="2:19">
      <c r="B228" s="518"/>
      <c r="C228" s="518"/>
      <c r="D228" s="518"/>
      <c r="E228" s="518"/>
      <c r="F228" s="518"/>
      <c r="G228" s="518"/>
      <c r="H228" s="518"/>
      <c r="I228" s="518"/>
      <c r="J228" s="518"/>
      <c r="K228" s="518"/>
      <c r="L228" s="518"/>
      <c r="M228" s="518"/>
      <c r="N228" s="36"/>
      <c r="O228" s="37"/>
      <c r="P228" s="36"/>
      <c r="Q228" s="36"/>
      <c r="R228" s="36"/>
      <c r="S228" s="36"/>
    </row>
    <row r="229" spans="2:19">
      <c r="B229" s="22"/>
      <c r="C229" s="22"/>
      <c r="D229" s="22"/>
      <c r="E229" s="22"/>
      <c r="F229" s="22"/>
      <c r="G229" s="22"/>
      <c r="H229" s="22"/>
      <c r="I229" s="22"/>
      <c r="J229" s="22"/>
      <c r="K229" s="22"/>
      <c r="L229" s="22"/>
      <c r="M229" s="22"/>
      <c r="N229" s="36"/>
      <c r="O229" s="37"/>
      <c r="P229" s="36"/>
      <c r="Q229" s="36"/>
      <c r="R229" s="36"/>
      <c r="S229" s="36"/>
    </row>
    <row r="230" spans="2:19" ht="12.75" customHeight="1">
      <c r="B230" s="518"/>
      <c r="C230" s="518"/>
      <c r="D230" s="518"/>
      <c r="E230" s="518"/>
      <c r="F230" s="518"/>
      <c r="G230" s="518"/>
      <c r="H230" s="518"/>
      <c r="I230" s="518"/>
      <c r="J230" s="518"/>
      <c r="K230" s="518"/>
      <c r="L230" s="518"/>
      <c r="M230" s="518"/>
      <c r="N230" s="36"/>
      <c r="O230" s="37"/>
      <c r="P230" s="36"/>
      <c r="Q230" s="36"/>
      <c r="R230" s="36"/>
      <c r="S230" s="36"/>
    </row>
    <row r="231" spans="2:19">
      <c r="B231" s="518"/>
      <c r="C231" s="518"/>
      <c r="D231" s="518"/>
      <c r="E231" s="518"/>
      <c r="F231" s="518"/>
      <c r="G231" s="518"/>
      <c r="H231" s="518"/>
      <c r="I231" s="518"/>
      <c r="J231" s="518"/>
      <c r="K231" s="518"/>
      <c r="L231" s="518"/>
      <c r="M231" s="518"/>
      <c r="N231" s="36"/>
      <c r="O231" s="37"/>
      <c r="P231" s="36"/>
      <c r="Q231" s="36"/>
      <c r="R231" s="36"/>
      <c r="S231" s="36"/>
    </row>
    <row r="232" spans="2:19">
      <c r="B232" s="518"/>
      <c r="C232" s="518"/>
      <c r="D232" s="518"/>
      <c r="E232" s="518"/>
      <c r="F232" s="518"/>
      <c r="G232" s="518"/>
      <c r="H232" s="518"/>
      <c r="I232" s="518"/>
      <c r="J232" s="518"/>
      <c r="K232" s="518"/>
      <c r="L232" s="518"/>
      <c r="M232" s="518"/>
      <c r="N232" s="36"/>
      <c r="O232" s="37"/>
      <c r="P232" s="36"/>
      <c r="Q232" s="36"/>
      <c r="R232" s="36"/>
      <c r="S232" s="36"/>
    </row>
    <row r="233" spans="2:19">
      <c r="B233" s="518"/>
      <c r="C233" s="518"/>
      <c r="D233" s="518"/>
      <c r="E233" s="518"/>
      <c r="F233" s="518"/>
      <c r="G233" s="518"/>
      <c r="H233" s="518"/>
      <c r="I233" s="518"/>
      <c r="J233" s="518"/>
      <c r="K233" s="518"/>
      <c r="L233" s="518"/>
      <c r="M233" s="518"/>
      <c r="N233" s="36"/>
      <c r="O233" s="37"/>
      <c r="P233" s="36"/>
      <c r="Q233" s="36"/>
      <c r="R233" s="36"/>
      <c r="S233" s="36"/>
    </row>
    <row r="234" spans="2:19">
      <c r="B234" s="518"/>
      <c r="C234" s="518"/>
      <c r="D234" s="518"/>
      <c r="E234" s="518"/>
      <c r="F234" s="518"/>
      <c r="G234" s="518"/>
      <c r="H234" s="518"/>
      <c r="I234" s="518"/>
      <c r="J234" s="518"/>
      <c r="K234" s="518"/>
      <c r="L234" s="518"/>
      <c r="M234" s="518"/>
      <c r="N234" s="36"/>
      <c r="O234" s="37"/>
      <c r="P234" s="36"/>
      <c r="Q234" s="36"/>
      <c r="R234" s="36"/>
      <c r="S234" s="36"/>
    </row>
    <row r="235" spans="2:19">
      <c r="B235" s="518"/>
      <c r="C235" s="518"/>
      <c r="D235" s="518"/>
      <c r="E235" s="518"/>
      <c r="F235" s="518"/>
      <c r="G235" s="518"/>
      <c r="H235" s="518"/>
      <c r="I235" s="518"/>
      <c r="J235" s="518"/>
      <c r="K235" s="518"/>
      <c r="L235" s="518"/>
      <c r="M235" s="518"/>
      <c r="N235" s="36"/>
      <c r="O235" s="37"/>
      <c r="P235" s="36"/>
      <c r="Q235" s="36"/>
      <c r="R235" s="36"/>
      <c r="S235" s="36"/>
    </row>
    <row r="236" spans="2:19">
      <c r="B236" s="518"/>
      <c r="C236" s="518"/>
      <c r="D236" s="518"/>
      <c r="E236" s="518"/>
      <c r="F236" s="518"/>
      <c r="G236" s="518"/>
      <c r="H236" s="518"/>
      <c r="I236" s="518"/>
      <c r="J236" s="518"/>
      <c r="K236" s="518"/>
      <c r="L236" s="518"/>
      <c r="M236" s="518"/>
      <c r="N236" s="36"/>
      <c r="O236" s="37"/>
      <c r="P236" s="36"/>
      <c r="Q236" s="36"/>
      <c r="R236" s="36"/>
      <c r="S236" s="36"/>
    </row>
    <row r="237" spans="2:19">
      <c r="B237" s="518"/>
      <c r="C237" s="518"/>
      <c r="D237" s="518"/>
      <c r="E237" s="518"/>
      <c r="F237" s="518"/>
      <c r="G237" s="518"/>
      <c r="H237" s="518"/>
      <c r="I237" s="518"/>
      <c r="J237" s="518"/>
      <c r="K237" s="518"/>
      <c r="L237" s="518"/>
      <c r="M237" s="518"/>
      <c r="N237" s="36"/>
      <c r="O237" s="37"/>
      <c r="P237" s="36"/>
      <c r="Q237" s="36"/>
      <c r="R237" s="36"/>
      <c r="S237" s="36"/>
    </row>
    <row r="238" spans="2:19">
      <c r="B238" s="518"/>
      <c r="C238" s="518"/>
      <c r="D238" s="518"/>
      <c r="E238" s="518"/>
      <c r="F238" s="518"/>
      <c r="G238" s="518"/>
      <c r="H238" s="518"/>
      <c r="I238" s="518"/>
      <c r="J238" s="518"/>
      <c r="K238" s="518"/>
      <c r="L238" s="518"/>
      <c r="M238" s="518"/>
      <c r="N238" s="36"/>
      <c r="O238" s="37"/>
      <c r="P238" s="36"/>
      <c r="Q238" s="36"/>
      <c r="R238" s="36"/>
      <c r="S238" s="36"/>
    </row>
    <row r="239" spans="2:19">
      <c r="B239" s="518"/>
      <c r="C239" s="518"/>
      <c r="D239" s="518"/>
      <c r="E239" s="518"/>
      <c r="F239" s="518"/>
      <c r="G239" s="518"/>
      <c r="H239" s="518"/>
      <c r="I239" s="518"/>
      <c r="J239" s="518"/>
      <c r="K239" s="518"/>
      <c r="L239" s="518"/>
      <c r="M239" s="518"/>
      <c r="N239" s="36"/>
      <c r="O239" s="37"/>
      <c r="P239" s="36"/>
      <c r="Q239" s="36"/>
      <c r="R239" s="36"/>
      <c r="S239" s="36"/>
    </row>
    <row r="240" spans="2:19">
      <c r="B240" s="518"/>
      <c r="C240" s="518"/>
      <c r="D240" s="518"/>
      <c r="E240" s="518"/>
      <c r="F240" s="518"/>
      <c r="G240" s="518"/>
      <c r="H240" s="518"/>
      <c r="I240" s="518"/>
      <c r="J240" s="518"/>
      <c r="K240" s="518"/>
      <c r="L240" s="518"/>
      <c r="M240" s="518"/>
      <c r="N240" s="36"/>
      <c r="O240" s="37"/>
      <c r="P240" s="36"/>
      <c r="Q240" s="36"/>
      <c r="R240" s="36"/>
      <c r="S240" s="36"/>
    </row>
    <row r="241" spans="2:19">
      <c r="B241" s="518"/>
      <c r="C241" s="518"/>
      <c r="D241" s="518"/>
      <c r="E241" s="518"/>
      <c r="F241" s="518"/>
      <c r="G241" s="518"/>
      <c r="H241" s="518"/>
      <c r="I241" s="518"/>
      <c r="J241" s="518"/>
      <c r="K241" s="518"/>
      <c r="L241" s="518"/>
      <c r="M241" s="518"/>
      <c r="N241" s="36"/>
      <c r="O241" s="37"/>
      <c r="P241" s="36"/>
      <c r="Q241" s="36"/>
      <c r="R241" s="36"/>
      <c r="S241" s="36"/>
    </row>
    <row r="242" spans="2:19">
      <c r="B242" s="24"/>
      <c r="C242" s="24"/>
      <c r="D242" s="24"/>
      <c r="E242" s="24"/>
      <c r="F242" s="24"/>
      <c r="G242" s="24"/>
      <c r="H242" s="24"/>
      <c r="I242" s="24"/>
      <c r="J242" s="24"/>
      <c r="K242" s="24"/>
      <c r="L242" s="24"/>
      <c r="M242" s="24"/>
      <c r="N242" s="36"/>
      <c r="O242" s="37"/>
      <c r="P242" s="36"/>
      <c r="Q242" s="36"/>
      <c r="R242" s="36"/>
      <c r="S242" s="36"/>
    </row>
    <row r="243" spans="2:19">
      <c r="B243" s="518"/>
      <c r="C243" s="518"/>
      <c r="D243" s="518"/>
      <c r="E243" s="518"/>
      <c r="F243" s="518"/>
      <c r="G243" s="518"/>
      <c r="H243" s="518"/>
      <c r="I243" s="518"/>
      <c r="J243" s="518"/>
      <c r="K243" s="518"/>
      <c r="L243" s="518"/>
      <c r="M243" s="518"/>
      <c r="N243" s="36"/>
      <c r="O243" s="37"/>
      <c r="P243" s="36"/>
      <c r="Q243" s="36"/>
      <c r="R243" s="36"/>
      <c r="S243" s="36"/>
    </row>
    <row r="244" spans="2:19">
      <c r="B244" s="518"/>
      <c r="C244" s="518"/>
      <c r="D244" s="518"/>
      <c r="E244" s="518"/>
      <c r="F244" s="518"/>
      <c r="G244" s="518"/>
      <c r="H244" s="518"/>
      <c r="I244" s="518"/>
      <c r="J244" s="518"/>
      <c r="K244" s="518"/>
      <c r="L244" s="518"/>
      <c r="M244" s="518"/>
      <c r="N244" s="36"/>
      <c r="O244" s="37"/>
      <c r="P244" s="36"/>
      <c r="Q244" s="36"/>
      <c r="R244" s="36"/>
      <c r="S244" s="36"/>
    </row>
    <row r="245" spans="2:19">
      <c r="B245" s="36"/>
      <c r="C245" s="36"/>
      <c r="D245" s="36"/>
      <c r="E245" s="36"/>
      <c r="F245" s="36"/>
      <c r="G245" s="36"/>
      <c r="H245" s="36"/>
      <c r="I245" s="36"/>
      <c r="J245" s="36"/>
      <c r="K245" s="36"/>
      <c r="L245" s="36"/>
      <c r="M245" s="36"/>
      <c r="N245" s="36"/>
      <c r="O245" s="37"/>
      <c r="P245" s="36"/>
      <c r="Q245" s="36"/>
      <c r="R245" s="36"/>
      <c r="S245" s="36"/>
    </row>
    <row r="246" spans="2:19" ht="12.75" customHeight="1">
      <c r="B246" s="518"/>
      <c r="C246" s="518"/>
      <c r="D246" s="518"/>
      <c r="E246" s="518"/>
      <c r="F246" s="518"/>
      <c r="G246" s="518"/>
      <c r="H246" s="518"/>
      <c r="I246" s="518"/>
      <c r="J246" s="518"/>
      <c r="K246" s="518"/>
      <c r="L246" s="518"/>
      <c r="M246" s="518"/>
      <c r="N246" s="36"/>
      <c r="O246" s="37"/>
      <c r="P246" s="36"/>
      <c r="Q246" s="36"/>
      <c r="R246" s="36"/>
      <c r="S246" s="36"/>
    </row>
    <row r="247" spans="2:19">
      <c r="B247" s="518"/>
      <c r="C247" s="518"/>
      <c r="D247" s="518"/>
      <c r="E247" s="518"/>
      <c r="F247" s="518"/>
      <c r="G247" s="518"/>
      <c r="H247" s="518"/>
      <c r="I247" s="518"/>
      <c r="J247" s="518"/>
      <c r="K247" s="518"/>
      <c r="L247" s="518"/>
      <c r="M247" s="518"/>
      <c r="N247" s="36"/>
      <c r="O247" s="37"/>
      <c r="P247" s="36"/>
      <c r="Q247" s="36"/>
      <c r="R247" s="36"/>
      <c r="S247" s="36"/>
    </row>
    <row r="248" spans="2:19">
      <c r="B248" s="22"/>
      <c r="C248" s="22"/>
      <c r="D248" s="22"/>
      <c r="E248" s="22"/>
      <c r="F248" s="22"/>
      <c r="G248" s="22"/>
      <c r="H248" s="22"/>
      <c r="I248" s="22"/>
      <c r="J248" s="22"/>
      <c r="K248" s="22"/>
      <c r="L248" s="22"/>
      <c r="M248" s="22"/>
      <c r="N248" s="36"/>
      <c r="O248" s="37"/>
      <c r="P248" s="36"/>
      <c r="Q248" s="36"/>
      <c r="R248" s="36"/>
      <c r="S248" s="36"/>
    </row>
    <row r="249" spans="2:19">
      <c r="B249" s="518"/>
      <c r="C249" s="518"/>
      <c r="D249" s="518"/>
      <c r="E249" s="518"/>
      <c r="F249" s="518"/>
      <c r="G249" s="518"/>
      <c r="H249" s="518"/>
      <c r="I249" s="518"/>
      <c r="J249" s="518"/>
      <c r="K249" s="518"/>
      <c r="L249" s="518"/>
      <c r="M249" s="518"/>
      <c r="N249" s="36"/>
      <c r="O249" s="37"/>
      <c r="P249" s="36"/>
      <c r="Q249" s="36"/>
      <c r="R249" s="36"/>
      <c r="S249" s="36"/>
    </row>
    <row r="250" spans="2:19">
      <c r="B250" s="518"/>
      <c r="C250" s="518"/>
      <c r="D250" s="518"/>
      <c r="E250" s="518"/>
      <c r="F250" s="518"/>
      <c r="G250" s="518"/>
      <c r="H250" s="518"/>
      <c r="I250" s="518"/>
      <c r="J250" s="518"/>
      <c r="K250" s="518"/>
      <c r="L250" s="518"/>
      <c r="M250" s="518"/>
      <c r="N250" s="36"/>
      <c r="O250" s="37"/>
      <c r="P250" s="36"/>
      <c r="Q250" s="36"/>
      <c r="R250" s="36"/>
      <c r="S250" s="36"/>
    </row>
    <row r="251" spans="2:19">
      <c r="B251" s="518"/>
      <c r="C251" s="518"/>
      <c r="D251" s="518"/>
      <c r="E251" s="518"/>
      <c r="F251" s="518"/>
      <c r="G251" s="518"/>
      <c r="H251" s="518"/>
      <c r="I251" s="518"/>
      <c r="J251" s="518"/>
      <c r="K251" s="518"/>
      <c r="L251" s="518"/>
      <c r="M251" s="518"/>
      <c r="N251" s="36"/>
      <c r="O251" s="37"/>
      <c r="P251" s="36"/>
      <c r="Q251" s="36"/>
      <c r="R251" s="36"/>
      <c r="S251" s="36"/>
    </row>
    <row r="252" spans="2:19">
      <c r="B252" s="518"/>
      <c r="C252" s="518"/>
      <c r="D252" s="518"/>
      <c r="E252" s="518"/>
      <c r="F252" s="518"/>
      <c r="G252" s="518"/>
      <c r="H252" s="518"/>
      <c r="I252" s="518"/>
      <c r="J252" s="518"/>
      <c r="K252" s="518"/>
      <c r="L252" s="518"/>
      <c r="M252" s="518"/>
      <c r="N252" s="36"/>
      <c r="O252" s="37"/>
      <c r="P252" s="36"/>
      <c r="Q252" s="36"/>
      <c r="R252" s="36"/>
      <c r="S252" s="36"/>
    </row>
    <row r="253" spans="2:19">
      <c r="B253" s="36"/>
      <c r="C253" s="36"/>
      <c r="D253" s="36"/>
      <c r="E253" s="36"/>
      <c r="F253" s="36"/>
      <c r="G253" s="36"/>
      <c r="H253" s="36"/>
      <c r="I253" s="36"/>
      <c r="J253" s="36"/>
      <c r="K253" s="36"/>
      <c r="L253" s="36"/>
      <c r="M253" s="36"/>
      <c r="N253" s="36"/>
      <c r="O253" s="37"/>
      <c r="P253" s="36"/>
      <c r="Q253" s="36"/>
      <c r="R253" s="36"/>
      <c r="S253" s="36"/>
    </row>
    <row r="254" spans="2:19">
      <c r="B254" s="518"/>
      <c r="C254" s="518"/>
      <c r="D254" s="518"/>
      <c r="E254" s="518"/>
      <c r="F254" s="518"/>
      <c r="G254" s="518"/>
      <c r="H254" s="518"/>
      <c r="I254" s="518"/>
      <c r="J254" s="518"/>
      <c r="K254" s="518"/>
      <c r="L254" s="518"/>
      <c r="M254" s="518"/>
      <c r="N254" s="36"/>
      <c r="O254" s="37"/>
      <c r="P254" s="36"/>
      <c r="Q254" s="36"/>
      <c r="R254" s="36"/>
      <c r="S254" s="36"/>
    </row>
    <row r="255" spans="2:19">
      <c r="B255" s="518"/>
      <c r="C255" s="518"/>
      <c r="D255" s="518"/>
      <c r="E255" s="518"/>
      <c r="F255" s="518"/>
      <c r="G255" s="518"/>
      <c r="H255" s="518"/>
      <c r="I255" s="518"/>
      <c r="J255" s="518"/>
      <c r="K255" s="518"/>
      <c r="L255" s="518"/>
      <c r="M255" s="518"/>
      <c r="N255" s="36"/>
      <c r="O255" s="37"/>
      <c r="P255" s="36"/>
      <c r="Q255" s="36"/>
      <c r="R255" s="36"/>
      <c r="S255" s="36"/>
    </row>
    <row r="256" spans="2:19">
      <c r="B256" s="518"/>
      <c r="C256" s="518"/>
      <c r="D256" s="518"/>
      <c r="E256" s="518"/>
      <c r="F256" s="518"/>
      <c r="G256" s="518"/>
      <c r="H256" s="518"/>
      <c r="I256" s="518"/>
      <c r="J256" s="518"/>
      <c r="K256" s="518"/>
      <c r="L256" s="518"/>
      <c r="M256" s="518"/>
      <c r="N256" s="36"/>
      <c r="O256" s="37"/>
      <c r="P256" s="36"/>
      <c r="Q256" s="36"/>
      <c r="R256" s="36"/>
      <c r="S256" s="36"/>
    </row>
    <row r="257" spans="2:19">
      <c r="B257" s="36"/>
      <c r="C257" s="36"/>
      <c r="D257" s="36"/>
      <c r="E257" s="36"/>
      <c r="F257" s="36"/>
      <c r="G257" s="36"/>
      <c r="H257" s="36"/>
      <c r="I257" s="36"/>
      <c r="J257" s="36"/>
      <c r="K257" s="36"/>
      <c r="L257" s="36"/>
      <c r="M257" s="36"/>
      <c r="N257" s="36"/>
      <c r="O257" s="37"/>
      <c r="P257" s="36"/>
      <c r="Q257" s="36"/>
      <c r="R257" s="36"/>
      <c r="S257" s="36"/>
    </row>
    <row r="258" spans="2:19">
      <c r="B258" s="518"/>
      <c r="C258" s="518"/>
      <c r="D258" s="518"/>
      <c r="E258" s="518"/>
      <c r="F258" s="518"/>
      <c r="G258" s="518"/>
      <c r="H258" s="518"/>
      <c r="I258" s="518"/>
      <c r="J258" s="518"/>
      <c r="K258" s="518"/>
      <c r="L258" s="518"/>
      <c r="M258" s="518"/>
      <c r="N258" s="36"/>
      <c r="O258" s="37"/>
      <c r="P258" s="36"/>
      <c r="Q258" s="36"/>
      <c r="R258" s="36"/>
      <c r="S258" s="36"/>
    </row>
    <row r="259" spans="2:19">
      <c r="B259" s="518"/>
      <c r="C259" s="518"/>
      <c r="D259" s="518"/>
      <c r="E259" s="518"/>
      <c r="F259" s="518"/>
      <c r="G259" s="518"/>
      <c r="H259" s="518"/>
      <c r="I259" s="518"/>
      <c r="J259" s="518"/>
      <c r="K259" s="518"/>
      <c r="L259" s="518"/>
      <c r="M259" s="518"/>
      <c r="N259" s="36"/>
      <c r="O259" s="37"/>
      <c r="P259" s="36"/>
      <c r="Q259" s="36"/>
      <c r="R259" s="36"/>
      <c r="S259" s="36"/>
    </row>
    <row r="260" spans="2:19">
      <c r="B260" s="36"/>
      <c r="C260" s="36"/>
      <c r="D260" s="36"/>
      <c r="E260" s="36"/>
      <c r="F260" s="36"/>
      <c r="G260" s="36"/>
      <c r="H260" s="36"/>
      <c r="I260" s="36"/>
      <c r="J260" s="36"/>
      <c r="K260" s="36"/>
      <c r="L260" s="36"/>
      <c r="M260" s="36"/>
      <c r="N260" s="36"/>
      <c r="O260" s="37"/>
      <c r="P260" s="36"/>
      <c r="Q260" s="36"/>
      <c r="R260" s="36"/>
      <c r="S260" s="36"/>
    </row>
    <row r="261" spans="2:19">
      <c r="B261" s="518"/>
      <c r="C261" s="518"/>
      <c r="D261" s="518"/>
      <c r="E261" s="518"/>
      <c r="F261" s="518"/>
      <c r="G261" s="518"/>
      <c r="H261" s="518"/>
      <c r="I261" s="518"/>
      <c r="J261" s="518"/>
      <c r="K261" s="518"/>
      <c r="L261" s="518"/>
      <c r="M261" s="518"/>
      <c r="N261" s="36"/>
      <c r="O261" s="37"/>
      <c r="P261" s="36"/>
      <c r="Q261" s="36"/>
      <c r="R261" s="36"/>
      <c r="S261" s="36"/>
    </row>
    <row r="262" spans="2:19">
      <c r="B262" s="518"/>
      <c r="C262" s="518"/>
      <c r="D262" s="518"/>
      <c r="E262" s="518"/>
      <c r="F262" s="518"/>
      <c r="G262" s="518"/>
      <c r="H262" s="518"/>
      <c r="I262" s="518"/>
      <c r="J262" s="518"/>
      <c r="K262" s="518"/>
      <c r="L262" s="518"/>
      <c r="M262" s="518"/>
      <c r="N262" s="36"/>
      <c r="O262" s="37"/>
      <c r="P262" s="36"/>
      <c r="Q262" s="36"/>
      <c r="R262" s="36"/>
      <c r="S262" s="36"/>
    </row>
    <row r="263" spans="2:19">
      <c r="B263" s="36"/>
      <c r="C263" s="36"/>
      <c r="D263" s="36"/>
      <c r="E263" s="36"/>
      <c r="F263" s="36"/>
      <c r="G263" s="36"/>
      <c r="H263" s="36"/>
      <c r="I263" s="36"/>
      <c r="J263" s="36"/>
      <c r="K263" s="36"/>
      <c r="L263" s="36"/>
      <c r="M263" s="36"/>
      <c r="N263" s="38"/>
      <c r="O263" s="37"/>
      <c r="P263" s="36"/>
      <c r="Q263" s="36"/>
      <c r="R263" s="36"/>
      <c r="S263" s="36"/>
    </row>
    <row r="264" spans="2:19">
      <c r="B264" s="518"/>
      <c r="C264" s="518"/>
      <c r="D264" s="518"/>
      <c r="E264" s="518"/>
      <c r="F264" s="518"/>
      <c r="G264" s="518"/>
      <c r="H264" s="518"/>
      <c r="I264" s="518"/>
      <c r="J264" s="518"/>
      <c r="K264" s="518"/>
      <c r="L264" s="518"/>
      <c r="M264" s="518"/>
      <c r="N264" s="36"/>
      <c r="O264" s="37"/>
      <c r="P264" s="36"/>
      <c r="Q264" s="36"/>
      <c r="R264" s="36"/>
      <c r="S264" s="36"/>
    </row>
    <row r="265" spans="2:19">
      <c r="B265" s="518"/>
      <c r="C265" s="518"/>
      <c r="D265" s="518"/>
      <c r="E265" s="518"/>
      <c r="F265" s="518"/>
      <c r="G265" s="518"/>
      <c r="H265" s="518"/>
      <c r="I265" s="518"/>
      <c r="J265" s="518"/>
      <c r="K265" s="518"/>
      <c r="L265" s="518"/>
      <c r="M265" s="518"/>
      <c r="N265" s="36"/>
      <c r="O265" s="37"/>
      <c r="P265" s="36"/>
      <c r="Q265" s="36"/>
      <c r="R265" s="36"/>
      <c r="S265" s="36"/>
    </row>
    <row r="266" spans="2:19">
      <c r="B266" s="36"/>
      <c r="C266" s="36"/>
      <c r="D266" s="36"/>
      <c r="E266" s="36"/>
      <c r="F266" s="36"/>
      <c r="G266" s="36"/>
      <c r="H266" s="36"/>
      <c r="I266" s="36"/>
      <c r="J266" s="36"/>
      <c r="K266" s="36"/>
      <c r="L266" s="36"/>
      <c r="M266" s="36"/>
      <c r="N266" s="36"/>
      <c r="O266" s="37"/>
      <c r="P266" s="36"/>
      <c r="Q266" s="36"/>
      <c r="R266" s="36"/>
      <c r="S266" s="36"/>
    </row>
    <row r="267" spans="2:19">
      <c r="B267" s="518"/>
      <c r="C267" s="518"/>
      <c r="D267" s="518"/>
      <c r="E267" s="518"/>
      <c r="F267" s="518"/>
      <c r="G267" s="518"/>
      <c r="H267" s="518"/>
      <c r="I267" s="518"/>
      <c r="J267" s="518"/>
      <c r="K267" s="518"/>
      <c r="L267" s="518"/>
      <c r="M267" s="518"/>
      <c r="N267" s="36"/>
      <c r="O267" s="37"/>
      <c r="P267" s="36"/>
      <c r="Q267" s="36"/>
      <c r="R267" s="36"/>
      <c r="S267" s="36"/>
    </row>
    <row r="268" spans="2:19">
      <c r="B268" s="518"/>
      <c r="C268" s="518"/>
      <c r="D268" s="518"/>
      <c r="E268" s="518"/>
      <c r="F268" s="518"/>
      <c r="G268" s="518"/>
      <c r="H268" s="518"/>
      <c r="I268" s="518"/>
      <c r="J268" s="518"/>
      <c r="K268" s="518"/>
      <c r="L268" s="518"/>
      <c r="M268" s="518"/>
      <c r="N268" s="36"/>
      <c r="O268" s="37"/>
      <c r="P268" s="36"/>
      <c r="Q268" s="36"/>
      <c r="R268" s="36"/>
      <c r="S268" s="36"/>
    </row>
    <row r="269" spans="2:19">
      <c r="B269" s="518"/>
      <c r="C269" s="518"/>
      <c r="D269" s="518"/>
      <c r="E269" s="518"/>
      <c r="F269" s="518"/>
      <c r="G269" s="518"/>
      <c r="H269" s="518"/>
      <c r="I269" s="518"/>
      <c r="J269" s="518"/>
      <c r="K269" s="518"/>
      <c r="L269" s="518"/>
      <c r="M269" s="518"/>
      <c r="N269" s="36"/>
      <c r="O269" s="37"/>
      <c r="P269" s="36"/>
      <c r="Q269" s="36"/>
      <c r="R269" s="36"/>
      <c r="S269" s="36"/>
    </row>
    <row r="270" spans="2:19">
      <c r="B270" s="36"/>
      <c r="C270" s="36"/>
      <c r="D270" s="36"/>
      <c r="E270" s="36"/>
      <c r="F270" s="36"/>
      <c r="G270" s="36"/>
      <c r="H270" s="36"/>
      <c r="I270" s="36"/>
      <c r="J270" s="36"/>
      <c r="K270" s="36"/>
      <c r="L270" s="36"/>
      <c r="M270" s="36"/>
      <c r="N270" s="36"/>
      <c r="O270" s="37"/>
      <c r="P270" s="36"/>
      <c r="Q270" s="36"/>
      <c r="R270" s="36"/>
      <c r="S270" s="36"/>
    </row>
    <row r="271" spans="2:19">
      <c r="B271" s="518"/>
      <c r="C271" s="518"/>
      <c r="D271" s="518"/>
      <c r="E271" s="518"/>
      <c r="F271" s="518"/>
      <c r="G271" s="518"/>
      <c r="H271" s="518"/>
      <c r="I271" s="518"/>
      <c r="J271" s="518"/>
      <c r="K271" s="518"/>
      <c r="L271" s="518"/>
      <c r="M271" s="518"/>
      <c r="N271" s="36"/>
      <c r="O271" s="37"/>
      <c r="P271" s="36"/>
      <c r="Q271" s="36"/>
      <c r="R271" s="36"/>
      <c r="S271" s="36"/>
    </row>
    <row r="272" spans="2:19">
      <c r="B272" s="36"/>
      <c r="C272" s="36"/>
      <c r="D272" s="36"/>
      <c r="E272" s="36"/>
      <c r="F272" s="36"/>
      <c r="G272" s="36"/>
      <c r="H272" s="36"/>
      <c r="I272" s="36"/>
      <c r="J272" s="36"/>
      <c r="K272" s="36"/>
      <c r="L272" s="36"/>
      <c r="M272" s="36"/>
      <c r="N272" s="36"/>
      <c r="O272" s="37"/>
      <c r="P272" s="36"/>
      <c r="Q272" s="36"/>
      <c r="R272" s="36"/>
      <c r="S272" s="36"/>
    </row>
    <row r="273" spans="2:19" ht="12.75" customHeight="1">
      <c r="B273" s="518"/>
      <c r="C273" s="518"/>
      <c r="D273" s="518"/>
      <c r="E273" s="518"/>
      <c r="F273" s="518"/>
      <c r="G273" s="518"/>
      <c r="H273" s="518"/>
      <c r="I273" s="518"/>
      <c r="J273" s="518"/>
      <c r="K273" s="518"/>
      <c r="L273" s="518"/>
      <c r="M273" s="518"/>
      <c r="N273" s="36"/>
      <c r="O273" s="37"/>
      <c r="P273" s="36"/>
      <c r="Q273" s="36"/>
      <c r="R273" s="36"/>
      <c r="S273" s="36"/>
    </row>
    <row r="274" spans="2:19">
      <c r="B274" s="518"/>
      <c r="C274" s="518"/>
      <c r="D274" s="518"/>
      <c r="E274" s="518"/>
      <c r="F274" s="518"/>
      <c r="G274" s="518"/>
      <c r="H274" s="518"/>
      <c r="I274" s="518"/>
      <c r="J274" s="518"/>
      <c r="K274" s="518"/>
      <c r="L274" s="518"/>
      <c r="M274" s="518"/>
      <c r="N274" s="36"/>
      <c r="O274" s="37"/>
      <c r="P274" s="36"/>
      <c r="Q274" s="36"/>
      <c r="R274" s="36"/>
      <c r="S274" s="36"/>
    </row>
    <row r="275" spans="2:19">
      <c r="B275" s="518"/>
      <c r="C275" s="518"/>
      <c r="D275" s="518"/>
      <c r="E275" s="518"/>
      <c r="F275" s="518"/>
      <c r="G275" s="518"/>
      <c r="H275" s="518"/>
      <c r="I275" s="518"/>
      <c r="J275" s="518"/>
      <c r="K275" s="518"/>
      <c r="L275" s="518"/>
      <c r="M275" s="518"/>
      <c r="N275" s="36"/>
      <c r="O275" s="37"/>
      <c r="P275" s="36"/>
      <c r="Q275" s="36"/>
      <c r="R275" s="36"/>
      <c r="S275" s="36"/>
    </row>
    <row r="276" spans="2:19">
      <c r="B276" s="36"/>
      <c r="C276" s="36"/>
      <c r="D276" s="36"/>
      <c r="E276" s="36"/>
      <c r="F276" s="36"/>
      <c r="G276" s="36"/>
      <c r="H276" s="36"/>
      <c r="I276" s="36"/>
      <c r="J276" s="36"/>
      <c r="K276" s="36"/>
      <c r="L276" s="36"/>
      <c r="M276" s="36"/>
      <c r="N276" s="36"/>
      <c r="O276" s="37"/>
      <c r="P276" s="36"/>
      <c r="Q276" s="36"/>
      <c r="R276" s="36"/>
      <c r="S276" s="36"/>
    </row>
    <row r="277" spans="2:19" ht="12.75" customHeight="1">
      <c r="B277" s="518"/>
      <c r="C277" s="518"/>
      <c r="D277" s="518"/>
      <c r="E277" s="518"/>
      <c r="F277" s="518"/>
      <c r="G277" s="518"/>
      <c r="H277" s="518"/>
      <c r="I277" s="518"/>
      <c r="J277" s="518"/>
      <c r="K277" s="518"/>
      <c r="L277" s="518"/>
      <c r="M277" s="518"/>
      <c r="N277" s="36"/>
      <c r="O277" s="37"/>
      <c r="P277" s="36"/>
      <c r="Q277" s="36"/>
      <c r="R277" s="36"/>
      <c r="S277" s="36"/>
    </row>
    <row r="278" spans="2:19">
      <c r="B278" s="518"/>
      <c r="C278" s="518"/>
      <c r="D278" s="518"/>
      <c r="E278" s="518"/>
      <c r="F278" s="518"/>
      <c r="G278" s="518"/>
      <c r="H278" s="518"/>
      <c r="I278" s="518"/>
      <c r="J278" s="518"/>
      <c r="K278" s="518"/>
      <c r="L278" s="518"/>
      <c r="M278" s="518"/>
      <c r="N278" s="36"/>
      <c r="O278" s="37"/>
      <c r="P278" s="36"/>
      <c r="Q278" s="36"/>
      <c r="R278" s="36"/>
      <c r="S278" s="36"/>
    </row>
    <row r="279" spans="2:19">
      <c r="B279" s="518"/>
      <c r="C279" s="518"/>
      <c r="D279" s="518"/>
      <c r="E279" s="518"/>
      <c r="F279" s="518"/>
      <c r="G279" s="518"/>
      <c r="H279" s="518"/>
      <c r="I279" s="518"/>
      <c r="J279" s="518"/>
      <c r="K279" s="518"/>
      <c r="L279" s="518"/>
      <c r="M279" s="518"/>
      <c r="N279" s="36"/>
      <c r="O279" s="37"/>
      <c r="P279" s="36"/>
      <c r="Q279" s="36"/>
      <c r="R279" s="36"/>
      <c r="S279" s="36"/>
    </row>
    <row r="280" spans="2:19">
      <c r="B280" s="518"/>
      <c r="C280" s="518"/>
      <c r="D280" s="518"/>
      <c r="E280" s="518"/>
      <c r="F280" s="518"/>
      <c r="G280" s="518"/>
      <c r="H280" s="518"/>
      <c r="I280" s="518"/>
      <c r="J280" s="518"/>
      <c r="K280" s="518"/>
      <c r="L280" s="518"/>
      <c r="M280" s="518"/>
      <c r="N280" s="36"/>
      <c r="O280" s="37"/>
      <c r="P280" s="36"/>
      <c r="Q280" s="36"/>
      <c r="R280" s="36"/>
      <c r="S280" s="36"/>
    </row>
    <row r="281" spans="2:19">
      <c r="B281" s="518"/>
      <c r="C281" s="518"/>
      <c r="D281" s="518"/>
      <c r="E281" s="518"/>
      <c r="F281" s="518"/>
      <c r="G281" s="518"/>
      <c r="H281" s="518"/>
      <c r="I281" s="518"/>
      <c r="J281" s="518"/>
      <c r="K281" s="518"/>
      <c r="L281" s="518"/>
      <c r="M281" s="518"/>
      <c r="N281" s="36"/>
      <c r="O281" s="37"/>
      <c r="P281" s="36"/>
      <c r="Q281" s="36"/>
      <c r="R281" s="36"/>
      <c r="S281" s="36"/>
    </row>
    <row r="282" spans="2:19">
      <c r="B282" s="518"/>
      <c r="C282" s="518"/>
      <c r="D282" s="518"/>
      <c r="E282" s="518"/>
      <c r="F282" s="518"/>
      <c r="G282" s="518"/>
      <c r="H282" s="518"/>
      <c r="I282" s="518"/>
      <c r="J282" s="518"/>
      <c r="K282" s="518"/>
      <c r="L282" s="518"/>
      <c r="M282" s="518"/>
      <c r="N282" s="36"/>
      <c r="O282" s="37"/>
      <c r="P282" s="36"/>
      <c r="Q282" s="36"/>
      <c r="R282" s="36"/>
      <c r="S282" s="36"/>
    </row>
    <row r="283" spans="2:19">
      <c r="B283" s="36"/>
      <c r="C283" s="36"/>
      <c r="D283" s="36"/>
      <c r="E283" s="36"/>
      <c r="F283" s="36"/>
      <c r="G283" s="36"/>
      <c r="H283" s="36"/>
      <c r="I283" s="36"/>
      <c r="J283" s="36"/>
      <c r="K283" s="36"/>
      <c r="L283" s="36"/>
      <c r="M283" s="36"/>
      <c r="N283" s="36"/>
      <c r="O283" s="37"/>
      <c r="P283" s="36"/>
      <c r="Q283" s="36"/>
      <c r="R283" s="36"/>
      <c r="S283" s="36"/>
    </row>
    <row r="284" spans="2:19">
      <c r="B284" s="518"/>
      <c r="C284" s="518"/>
      <c r="D284" s="518"/>
      <c r="E284" s="518"/>
      <c r="F284" s="518"/>
      <c r="G284" s="518"/>
      <c r="H284" s="518"/>
      <c r="I284" s="518"/>
      <c r="J284" s="518"/>
      <c r="K284" s="518"/>
      <c r="L284" s="518"/>
      <c r="M284" s="518"/>
      <c r="N284" s="36"/>
      <c r="O284" s="37"/>
      <c r="P284" s="36"/>
      <c r="Q284" s="36"/>
      <c r="R284" s="36"/>
      <c r="S284" s="36"/>
    </row>
    <row r="285" spans="2:19">
      <c r="B285" s="518"/>
      <c r="C285" s="518"/>
      <c r="D285" s="518"/>
      <c r="E285" s="518"/>
      <c r="F285" s="518"/>
      <c r="G285" s="518"/>
      <c r="H285" s="518"/>
      <c r="I285" s="518"/>
      <c r="J285" s="518"/>
      <c r="K285" s="518"/>
      <c r="L285" s="518"/>
      <c r="M285" s="518"/>
      <c r="N285" s="36"/>
      <c r="O285" s="37"/>
      <c r="P285" s="36"/>
      <c r="Q285" s="36"/>
      <c r="R285" s="36"/>
      <c r="S285" s="36"/>
    </row>
    <row r="286" spans="2:19">
      <c r="B286" s="518"/>
      <c r="C286" s="518"/>
      <c r="D286" s="518"/>
      <c r="E286" s="518"/>
      <c r="F286" s="518"/>
      <c r="G286" s="518"/>
      <c r="H286" s="518"/>
      <c r="I286" s="518"/>
      <c r="J286" s="518"/>
      <c r="K286" s="518"/>
      <c r="L286" s="518"/>
      <c r="M286" s="518"/>
      <c r="N286" s="36"/>
      <c r="O286" s="37"/>
      <c r="P286" s="36"/>
      <c r="Q286" s="36"/>
      <c r="R286" s="36"/>
      <c r="S286" s="36"/>
    </row>
    <row r="287" spans="2:19">
      <c r="B287" s="36"/>
      <c r="C287" s="36"/>
      <c r="D287" s="36"/>
      <c r="E287" s="36"/>
      <c r="F287" s="36"/>
      <c r="G287" s="36"/>
      <c r="H287" s="36"/>
      <c r="I287" s="36"/>
      <c r="J287" s="36"/>
      <c r="K287" s="36"/>
      <c r="L287" s="36"/>
      <c r="M287" s="36"/>
      <c r="N287" s="36"/>
      <c r="O287" s="37"/>
      <c r="P287" s="36"/>
      <c r="Q287" s="36"/>
      <c r="R287" s="36"/>
      <c r="S287" s="36"/>
    </row>
    <row r="288" spans="2:19">
      <c r="B288" s="518"/>
      <c r="C288" s="518"/>
      <c r="D288" s="518"/>
      <c r="E288" s="518"/>
      <c r="F288" s="518"/>
      <c r="G288" s="518"/>
      <c r="H288" s="518"/>
      <c r="I288" s="518"/>
      <c r="J288" s="518"/>
      <c r="K288" s="518"/>
      <c r="L288" s="518"/>
      <c r="M288" s="518"/>
      <c r="N288" s="36"/>
      <c r="O288" s="37"/>
      <c r="P288" s="36"/>
      <c r="Q288" s="36"/>
      <c r="R288" s="36"/>
      <c r="S288" s="36"/>
    </row>
    <row r="289" spans="2:19">
      <c r="B289" s="518"/>
      <c r="C289" s="518"/>
      <c r="D289" s="518"/>
      <c r="E289" s="518"/>
      <c r="F289" s="518"/>
      <c r="G289" s="518"/>
      <c r="H289" s="518"/>
      <c r="I289" s="518"/>
      <c r="J289" s="518"/>
      <c r="K289" s="518"/>
      <c r="L289" s="518"/>
      <c r="M289" s="518"/>
      <c r="N289" s="36"/>
      <c r="O289" s="37"/>
      <c r="P289" s="36"/>
      <c r="Q289" s="36"/>
      <c r="R289" s="36"/>
      <c r="S289" s="36"/>
    </row>
    <row r="290" spans="2:19">
      <c r="B290" s="36"/>
      <c r="C290" s="36"/>
      <c r="D290" s="36"/>
      <c r="E290" s="36"/>
      <c r="F290" s="36"/>
      <c r="G290" s="36"/>
      <c r="H290" s="36"/>
      <c r="I290" s="36"/>
      <c r="J290" s="36"/>
      <c r="K290" s="36"/>
      <c r="L290" s="36"/>
      <c r="M290" s="36"/>
      <c r="N290" s="36"/>
      <c r="O290" s="37"/>
      <c r="P290" s="36"/>
      <c r="Q290" s="36"/>
      <c r="R290" s="36"/>
      <c r="S290" s="36"/>
    </row>
    <row r="291" spans="2:19" ht="13.15">
      <c r="B291" s="52"/>
      <c r="C291" s="36"/>
      <c r="D291" s="36"/>
      <c r="E291" s="36"/>
      <c r="F291" s="36"/>
      <c r="G291" s="36"/>
      <c r="H291" s="36"/>
      <c r="I291" s="36"/>
      <c r="J291" s="36"/>
      <c r="K291" s="36"/>
      <c r="L291" s="36"/>
      <c r="M291" s="36"/>
      <c r="N291" s="36"/>
      <c r="O291" s="37"/>
      <c r="P291" s="36"/>
      <c r="Q291" s="36"/>
      <c r="R291" s="36"/>
      <c r="S291" s="36"/>
    </row>
    <row r="292" spans="2:19" ht="13.15">
      <c r="B292" s="53"/>
      <c r="C292" s="36"/>
      <c r="D292" s="36"/>
      <c r="E292" s="36"/>
      <c r="F292" s="36"/>
      <c r="G292" s="36"/>
      <c r="H292" s="36"/>
      <c r="I292" s="36"/>
      <c r="J292" s="36"/>
      <c r="K292" s="36"/>
      <c r="L292" s="36"/>
      <c r="M292" s="36"/>
      <c r="N292" s="36"/>
      <c r="O292" s="54"/>
      <c r="P292" s="36"/>
      <c r="Q292" s="36"/>
      <c r="R292" s="36"/>
      <c r="S292" s="36"/>
    </row>
    <row r="293" spans="2:19" ht="13.15">
      <c r="B293" s="55"/>
      <c r="C293" s="56"/>
      <c r="D293" s="56"/>
      <c r="E293" s="56"/>
      <c r="F293" s="56"/>
      <c r="G293" s="56"/>
      <c r="H293" s="56"/>
      <c r="I293" s="56"/>
      <c r="J293" s="56"/>
      <c r="K293" s="56"/>
      <c r="L293" s="56"/>
      <c r="M293" s="56"/>
      <c r="N293" s="56"/>
      <c r="O293" s="57"/>
      <c r="P293" s="56"/>
      <c r="Q293" s="56"/>
      <c r="R293" s="56"/>
      <c r="S293" s="56"/>
    </row>
    <row r="294" spans="2:19">
      <c r="B294" s="56"/>
      <c r="C294" s="56"/>
      <c r="D294" s="56"/>
      <c r="E294" s="56"/>
      <c r="F294" s="56"/>
      <c r="G294" s="56"/>
      <c r="H294" s="56"/>
      <c r="I294" s="56"/>
      <c r="J294" s="56"/>
      <c r="K294" s="56"/>
      <c r="L294" s="56"/>
      <c r="M294" s="56"/>
      <c r="N294" s="56"/>
      <c r="O294" s="57"/>
      <c r="P294" s="56"/>
      <c r="Q294" s="56"/>
      <c r="R294" s="56"/>
      <c r="S294" s="56"/>
    </row>
    <row r="295" spans="2:19" ht="12.75" customHeight="1">
      <c r="B295" s="509"/>
      <c r="C295" s="509"/>
      <c r="D295" s="509"/>
      <c r="E295" s="509"/>
      <c r="F295" s="56"/>
      <c r="G295" s="56"/>
      <c r="H295" s="56"/>
      <c r="I295" s="56"/>
      <c r="J295" s="56"/>
      <c r="K295" s="56"/>
      <c r="L295" s="56"/>
      <c r="M295" s="56"/>
      <c r="N295" s="56"/>
      <c r="O295" s="57"/>
      <c r="P295" s="56"/>
      <c r="Q295" s="56"/>
      <c r="R295" s="56"/>
      <c r="S295" s="56"/>
    </row>
    <row r="296" spans="2:19">
      <c r="B296" s="58"/>
      <c r="C296" s="56"/>
      <c r="D296" s="56"/>
      <c r="E296" s="56"/>
      <c r="F296" s="56"/>
      <c r="G296" s="56"/>
      <c r="H296" s="56"/>
      <c r="I296" s="56"/>
      <c r="J296" s="56"/>
      <c r="K296" s="56"/>
      <c r="L296" s="56"/>
      <c r="M296" s="56"/>
      <c r="N296" s="56"/>
      <c r="O296" s="57"/>
      <c r="P296" s="56"/>
      <c r="Q296" s="56"/>
      <c r="R296" s="56"/>
      <c r="S296" s="56"/>
    </row>
    <row r="297" spans="2:19">
      <c r="B297" s="509"/>
      <c r="C297" s="510"/>
      <c r="D297" s="510"/>
      <c r="E297" s="510"/>
      <c r="F297" s="510"/>
      <c r="G297" s="56"/>
      <c r="H297" s="56"/>
      <c r="I297" s="56"/>
      <c r="J297" s="56"/>
      <c r="K297" s="56"/>
      <c r="L297" s="56"/>
      <c r="M297" s="56"/>
      <c r="N297" s="56"/>
      <c r="O297" s="57"/>
      <c r="P297" s="56"/>
      <c r="Q297" s="56"/>
      <c r="R297" s="56"/>
      <c r="S297" s="56"/>
    </row>
    <row r="298" spans="2:19">
      <c r="B298" s="56"/>
      <c r="C298" s="56"/>
      <c r="D298" s="56"/>
      <c r="E298" s="56"/>
      <c r="F298" s="56"/>
      <c r="G298" s="56"/>
      <c r="H298" s="56"/>
      <c r="I298" s="56"/>
      <c r="J298" s="56"/>
      <c r="K298" s="56"/>
      <c r="L298" s="56"/>
      <c r="M298" s="56"/>
      <c r="N298" s="56"/>
      <c r="O298" s="57"/>
      <c r="P298" s="56"/>
      <c r="Q298" s="56"/>
      <c r="R298" s="56"/>
      <c r="S298" s="56"/>
    </row>
    <row r="299" spans="2:19">
      <c r="B299" s="509"/>
      <c r="C299" s="510"/>
      <c r="D299" s="510"/>
      <c r="E299" s="510"/>
      <c r="F299" s="510"/>
      <c r="G299" s="510"/>
      <c r="H299" s="56"/>
      <c r="I299" s="56"/>
      <c r="J299" s="56"/>
      <c r="K299" s="56"/>
      <c r="L299" s="56"/>
      <c r="M299" s="56"/>
      <c r="N299" s="56"/>
      <c r="O299" s="57"/>
      <c r="P299" s="56"/>
      <c r="Q299" s="56"/>
      <c r="R299" s="56"/>
      <c r="S299" s="56"/>
    </row>
    <row r="300" spans="2:19">
      <c r="B300" s="56"/>
      <c r="C300" s="59"/>
      <c r="D300" s="59"/>
      <c r="E300" s="59"/>
      <c r="F300" s="59"/>
      <c r="G300" s="59"/>
      <c r="H300" s="56"/>
      <c r="I300" s="56"/>
      <c r="J300" s="56"/>
      <c r="K300" s="56"/>
      <c r="L300" s="56"/>
      <c r="M300" s="56"/>
      <c r="N300" s="56"/>
      <c r="O300" s="57"/>
      <c r="P300" s="56"/>
      <c r="Q300" s="56"/>
      <c r="R300" s="56"/>
      <c r="S300" s="56"/>
    </row>
    <row r="301" spans="2:19">
      <c r="B301" s="515"/>
      <c r="C301" s="515"/>
      <c r="D301" s="515"/>
      <c r="E301" s="515"/>
      <c r="F301" s="515"/>
      <c r="G301" s="515"/>
      <c r="H301" s="515"/>
      <c r="I301" s="56"/>
      <c r="J301" s="56"/>
      <c r="K301" s="56"/>
      <c r="L301" s="56"/>
      <c r="M301" s="56"/>
      <c r="N301" s="56"/>
      <c r="O301" s="57"/>
      <c r="P301" s="56"/>
      <c r="Q301" s="56"/>
      <c r="R301" s="56"/>
      <c r="S301" s="56"/>
    </row>
    <row r="302" spans="2:19">
      <c r="B302" s="60"/>
      <c r="C302" s="29"/>
      <c r="D302" s="29"/>
      <c r="E302" s="29"/>
      <c r="F302" s="29"/>
      <c r="G302" s="29"/>
      <c r="H302" s="29"/>
      <c r="I302" s="56"/>
      <c r="J302" s="56"/>
      <c r="K302" s="56"/>
      <c r="L302" s="56"/>
      <c r="M302" s="56"/>
      <c r="N302" s="56"/>
      <c r="O302" s="57"/>
      <c r="P302" s="56"/>
      <c r="Q302" s="56"/>
      <c r="R302" s="56"/>
      <c r="S302" s="56"/>
    </row>
    <row r="303" spans="2:19">
      <c r="B303" s="515"/>
      <c r="C303" s="515"/>
      <c r="D303" s="515"/>
      <c r="E303" s="515"/>
      <c r="F303" s="515"/>
      <c r="G303" s="515"/>
      <c r="H303" s="515"/>
      <c r="I303" s="56"/>
      <c r="J303" s="56"/>
      <c r="K303" s="56"/>
      <c r="L303" s="56"/>
      <c r="M303" s="56"/>
      <c r="N303" s="56"/>
      <c r="O303" s="57"/>
      <c r="P303" s="56"/>
      <c r="Q303" s="56"/>
      <c r="R303" s="56"/>
      <c r="S303" s="56"/>
    </row>
    <row r="304" spans="2:19">
      <c r="B304" s="56"/>
      <c r="C304" s="56"/>
      <c r="D304" s="56"/>
      <c r="E304" s="56"/>
      <c r="F304" s="56"/>
      <c r="G304" s="56"/>
      <c r="H304" s="56"/>
      <c r="I304" s="56"/>
      <c r="J304" s="56"/>
      <c r="K304" s="56"/>
      <c r="L304" s="56"/>
      <c r="M304" s="56"/>
      <c r="N304" s="56"/>
      <c r="O304" s="57"/>
      <c r="P304" s="56"/>
      <c r="Q304" s="56"/>
      <c r="R304" s="56"/>
      <c r="S304" s="56"/>
    </row>
    <row r="305" spans="2:19" ht="13.15">
      <c r="B305" s="55"/>
      <c r="C305" s="56"/>
      <c r="D305" s="56"/>
      <c r="E305" s="56"/>
      <c r="F305" s="56"/>
      <c r="G305" s="56"/>
      <c r="H305" s="56"/>
      <c r="I305" s="56"/>
      <c r="J305" s="56"/>
      <c r="K305" s="56"/>
      <c r="L305" s="56"/>
      <c r="M305" s="56"/>
      <c r="N305" s="56"/>
      <c r="O305" s="57"/>
      <c r="P305" s="56"/>
      <c r="Q305" s="56"/>
      <c r="R305" s="56"/>
      <c r="S305" s="56"/>
    </row>
    <row r="306" spans="2:19">
      <c r="B306" s="56"/>
      <c r="C306" s="56"/>
      <c r="D306" s="56"/>
      <c r="E306" s="56"/>
      <c r="F306" s="56"/>
      <c r="G306" s="56"/>
      <c r="H306" s="56"/>
      <c r="I306" s="56"/>
      <c r="J306" s="56"/>
      <c r="K306" s="56"/>
      <c r="L306" s="56"/>
      <c r="M306" s="56"/>
      <c r="N306" s="56"/>
      <c r="O306" s="57"/>
      <c r="P306" s="56"/>
      <c r="Q306" s="56"/>
      <c r="R306" s="56"/>
      <c r="S306" s="56"/>
    </row>
    <row r="307" spans="2:19">
      <c r="B307" s="509"/>
      <c r="C307" s="510"/>
      <c r="D307" s="510"/>
      <c r="E307" s="510"/>
      <c r="F307" s="510"/>
      <c r="G307" s="510"/>
      <c r="H307" s="510"/>
      <c r="I307" s="56"/>
      <c r="J307" s="56"/>
      <c r="K307" s="56"/>
      <c r="L307" s="56"/>
      <c r="M307" s="56"/>
      <c r="N307" s="56"/>
      <c r="O307" s="57"/>
      <c r="P307" s="56"/>
      <c r="Q307" s="56"/>
      <c r="R307" s="56"/>
      <c r="S307" s="56"/>
    </row>
    <row r="308" spans="2:19">
      <c r="B308" s="56"/>
      <c r="C308" s="56"/>
      <c r="D308" s="56"/>
      <c r="E308" s="56"/>
      <c r="F308" s="56"/>
      <c r="G308" s="56"/>
      <c r="H308" s="56"/>
      <c r="I308" s="56"/>
      <c r="J308" s="56"/>
      <c r="K308" s="56"/>
      <c r="L308" s="56"/>
      <c r="M308" s="56"/>
      <c r="N308" s="56"/>
      <c r="O308" s="57"/>
      <c r="P308" s="56"/>
      <c r="Q308" s="56"/>
      <c r="R308" s="56"/>
      <c r="S308" s="56"/>
    </row>
    <row r="309" spans="2:19">
      <c r="B309" s="515"/>
      <c r="C309" s="517"/>
      <c r="D309" s="517"/>
      <c r="E309" s="517"/>
      <c r="F309" s="517"/>
      <c r="G309" s="517"/>
      <c r="H309" s="517"/>
      <c r="I309" s="517"/>
      <c r="J309" s="517"/>
      <c r="K309" s="517"/>
      <c r="L309" s="517"/>
      <c r="M309" s="61"/>
      <c r="N309" s="56"/>
      <c r="O309" s="57"/>
      <c r="P309" s="56"/>
      <c r="Q309" s="56"/>
      <c r="R309" s="56"/>
      <c r="S309" s="56"/>
    </row>
    <row r="310" spans="2:19">
      <c r="B310" s="56"/>
      <c r="C310" s="56"/>
      <c r="D310" s="56"/>
      <c r="E310" s="56"/>
      <c r="F310" s="56"/>
      <c r="G310" s="56"/>
      <c r="H310" s="56"/>
      <c r="I310" s="56"/>
      <c r="J310" s="56"/>
      <c r="K310" s="56"/>
      <c r="L310" s="56"/>
      <c r="M310" s="56"/>
      <c r="N310" s="56"/>
      <c r="O310" s="57"/>
      <c r="P310" s="56"/>
      <c r="Q310" s="56"/>
      <c r="R310" s="56"/>
      <c r="S310" s="56"/>
    </row>
    <row r="311" spans="2:19" ht="13.15">
      <c r="B311" s="55"/>
      <c r="C311" s="56"/>
      <c r="D311" s="56"/>
      <c r="E311" s="56"/>
      <c r="F311" s="56"/>
      <c r="G311" s="56"/>
      <c r="H311" s="56"/>
      <c r="I311" s="56"/>
      <c r="J311" s="56"/>
      <c r="K311" s="56"/>
      <c r="L311" s="56"/>
      <c r="M311" s="56"/>
      <c r="N311" s="56"/>
      <c r="O311" s="57"/>
      <c r="P311" s="56"/>
      <c r="Q311" s="56"/>
      <c r="R311" s="56"/>
      <c r="S311" s="56"/>
    </row>
    <row r="312" spans="2:19">
      <c r="B312" s="56"/>
      <c r="C312" s="56"/>
      <c r="D312" s="56"/>
      <c r="E312" s="56"/>
      <c r="F312" s="56"/>
      <c r="G312" s="56"/>
      <c r="H312" s="56"/>
      <c r="I312" s="56"/>
      <c r="J312" s="56"/>
      <c r="K312" s="56"/>
      <c r="L312" s="56"/>
      <c r="M312" s="56"/>
      <c r="N312" s="56"/>
      <c r="O312" s="57"/>
      <c r="P312" s="56"/>
      <c r="Q312" s="56"/>
      <c r="R312" s="56"/>
      <c r="S312" s="56"/>
    </row>
    <row r="313" spans="2:19">
      <c r="B313" s="515"/>
      <c r="C313" s="517"/>
      <c r="D313" s="517"/>
      <c r="E313" s="517"/>
      <c r="F313" s="517"/>
      <c r="G313" s="517"/>
      <c r="H313" s="517"/>
      <c r="I313" s="517"/>
      <c r="J313" s="62"/>
      <c r="K313" s="62"/>
      <c r="L313" s="62"/>
      <c r="M313" s="62"/>
      <c r="N313" s="56"/>
      <c r="O313" s="57"/>
      <c r="P313" s="56"/>
      <c r="Q313" s="56"/>
      <c r="R313" s="56"/>
      <c r="S313" s="56"/>
    </row>
    <row r="314" spans="2:19">
      <c r="B314" s="56"/>
      <c r="C314" s="56"/>
      <c r="D314" s="56"/>
      <c r="E314" s="56"/>
      <c r="F314" s="56"/>
      <c r="G314" s="56"/>
      <c r="H314" s="56"/>
      <c r="I314" s="56"/>
      <c r="J314" s="56"/>
      <c r="K314" s="56"/>
      <c r="L314" s="56"/>
      <c r="M314" s="56"/>
      <c r="N314" s="56"/>
      <c r="O314" s="57"/>
      <c r="P314" s="56"/>
      <c r="Q314" s="56"/>
      <c r="R314" s="56"/>
      <c r="S314" s="56"/>
    </row>
    <row r="315" spans="2:19">
      <c r="B315" s="515"/>
      <c r="C315" s="517"/>
      <c r="D315" s="517"/>
      <c r="E315" s="517"/>
      <c r="F315" s="517"/>
      <c r="G315" s="517"/>
      <c r="H315" s="517"/>
      <c r="I315" s="517"/>
      <c r="J315" s="517"/>
      <c r="K315" s="517"/>
      <c r="L315" s="517"/>
      <c r="M315" s="517"/>
      <c r="N315" s="56"/>
      <c r="O315" s="57"/>
      <c r="P315" s="56"/>
      <c r="Q315" s="56"/>
      <c r="R315" s="56"/>
      <c r="S315" s="56"/>
    </row>
    <row r="316" spans="2:19">
      <c r="B316" s="56"/>
      <c r="C316" s="56"/>
      <c r="D316" s="56"/>
      <c r="E316" s="56"/>
      <c r="F316" s="56"/>
      <c r="G316" s="56"/>
      <c r="H316" s="56"/>
      <c r="I316" s="56"/>
      <c r="J316" s="56"/>
      <c r="K316" s="56"/>
      <c r="L316" s="56"/>
      <c r="M316" s="56"/>
      <c r="N316" s="56"/>
      <c r="O316" s="57"/>
      <c r="P316" s="56"/>
      <c r="Q316" s="56"/>
      <c r="R316" s="56"/>
      <c r="S316" s="56"/>
    </row>
    <row r="317" spans="2:19" ht="12.75" customHeight="1">
      <c r="B317" s="509"/>
      <c r="C317" s="510"/>
      <c r="D317" s="510"/>
      <c r="E317" s="510"/>
      <c r="F317" s="514"/>
      <c r="G317" s="514"/>
      <c r="H317" s="514"/>
      <c r="I317" s="514"/>
      <c r="J317" s="514"/>
      <c r="K317" s="514"/>
      <c r="L317" s="514"/>
      <c r="M317" s="514"/>
      <c r="N317" s="56"/>
      <c r="O317" s="57"/>
      <c r="P317" s="56"/>
      <c r="Q317" s="56"/>
      <c r="R317" s="56"/>
      <c r="S317" s="56"/>
    </row>
    <row r="318" spans="2:19">
      <c r="B318" s="59"/>
      <c r="C318" s="56"/>
      <c r="D318" s="56"/>
      <c r="E318" s="56"/>
      <c r="F318" s="56"/>
      <c r="G318" s="56"/>
      <c r="H318" s="56"/>
      <c r="I318" s="56"/>
      <c r="J318" s="56"/>
      <c r="K318" s="56"/>
      <c r="L318" s="56"/>
      <c r="M318" s="509"/>
      <c r="N318" s="510"/>
      <c r="O318" s="510"/>
      <c r="P318" s="510"/>
      <c r="Q318" s="514"/>
      <c r="R318" s="514"/>
      <c r="S318" s="514"/>
    </row>
    <row r="319" spans="2:19" ht="13.15">
      <c r="B319" s="55"/>
      <c r="C319" s="56"/>
      <c r="D319" s="56"/>
      <c r="E319" s="56"/>
      <c r="F319" s="56"/>
      <c r="G319" s="56"/>
      <c r="H319" s="56"/>
      <c r="I319" s="56"/>
      <c r="J319" s="56"/>
      <c r="K319" s="56"/>
      <c r="L319" s="56"/>
      <c r="M319" s="56"/>
      <c r="N319" s="56"/>
      <c r="O319" s="57"/>
      <c r="P319" s="56"/>
      <c r="Q319" s="56"/>
      <c r="R319" s="56"/>
      <c r="S319" s="56"/>
    </row>
    <row r="320" spans="2:19">
      <c r="B320" s="56"/>
      <c r="C320" s="56"/>
      <c r="D320" s="56"/>
      <c r="E320" s="56"/>
      <c r="F320" s="56"/>
      <c r="G320" s="56"/>
      <c r="H320" s="56"/>
      <c r="I320" s="56"/>
      <c r="J320" s="56"/>
      <c r="K320" s="56"/>
      <c r="L320" s="56"/>
      <c r="M320" s="56"/>
      <c r="N320" s="56"/>
      <c r="O320" s="57"/>
      <c r="P320" s="56"/>
      <c r="Q320" s="56"/>
      <c r="R320" s="56"/>
      <c r="S320" s="56"/>
    </row>
    <row r="321" spans="2:19">
      <c r="B321" s="509"/>
      <c r="C321" s="510"/>
      <c r="D321" s="510"/>
      <c r="E321" s="510"/>
      <c r="F321" s="514"/>
      <c r="G321" s="514"/>
      <c r="H321" s="514"/>
      <c r="I321" s="56"/>
      <c r="J321" s="56"/>
      <c r="K321" s="56"/>
      <c r="L321" s="56"/>
      <c r="M321" s="56"/>
      <c r="N321" s="56"/>
      <c r="O321" s="57"/>
      <c r="P321" s="56"/>
      <c r="Q321" s="56"/>
      <c r="R321" s="56"/>
      <c r="S321" s="56"/>
    </row>
    <row r="322" spans="2:19">
      <c r="B322" s="56"/>
      <c r="C322" s="56"/>
      <c r="D322" s="56"/>
      <c r="E322" s="56"/>
      <c r="F322" s="56"/>
      <c r="G322" s="56"/>
      <c r="H322" s="56"/>
      <c r="I322" s="56"/>
      <c r="J322" s="56"/>
      <c r="K322" s="56"/>
      <c r="L322" s="56"/>
      <c r="M322" s="56"/>
      <c r="N322" s="56"/>
      <c r="O322" s="57"/>
      <c r="P322" s="56"/>
      <c r="Q322" s="56"/>
      <c r="R322" s="56"/>
      <c r="S322" s="56"/>
    </row>
    <row r="323" spans="2:19">
      <c r="B323" s="509"/>
      <c r="C323" s="514"/>
      <c r="D323" s="514"/>
      <c r="E323" s="514"/>
      <c r="F323" s="514"/>
      <c r="G323" s="514"/>
      <c r="H323" s="514"/>
      <c r="I323" s="58"/>
      <c r="J323" s="56"/>
      <c r="K323" s="56"/>
      <c r="L323" s="56"/>
      <c r="M323" s="56"/>
      <c r="N323" s="56"/>
      <c r="O323" s="57"/>
      <c r="P323" s="56"/>
      <c r="Q323" s="56"/>
      <c r="R323" s="56"/>
      <c r="S323" s="56"/>
    </row>
    <row r="324" spans="2:19">
      <c r="B324" s="56"/>
      <c r="C324" s="56"/>
      <c r="D324" s="56"/>
      <c r="E324" s="56"/>
      <c r="F324" s="56"/>
      <c r="G324" s="56"/>
      <c r="H324" s="56"/>
      <c r="I324" s="56"/>
      <c r="J324" s="56"/>
      <c r="K324" s="56"/>
      <c r="L324" s="56"/>
      <c r="M324" s="56"/>
      <c r="N324" s="56"/>
      <c r="O324" s="57"/>
      <c r="P324" s="56"/>
      <c r="Q324" s="56"/>
      <c r="R324" s="56"/>
      <c r="S324" s="56"/>
    </row>
    <row r="325" spans="2:19">
      <c r="B325" s="509"/>
      <c r="C325" s="514"/>
      <c r="D325" s="514"/>
      <c r="E325" s="514"/>
      <c r="F325" s="514"/>
      <c r="G325" s="514"/>
      <c r="H325" s="56"/>
      <c r="I325" s="56"/>
      <c r="J325" s="56"/>
      <c r="K325" s="56"/>
      <c r="L325" s="56"/>
      <c r="M325" s="56"/>
      <c r="N325" s="56"/>
      <c r="O325" s="57"/>
      <c r="P325" s="56"/>
      <c r="Q325" s="56"/>
      <c r="R325" s="56"/>
      <c r="S325" s="56"/>
    </row>
    <row r="326" spans="2:19">
      <c r="B326" s="56"/>
      <c r="C326" s="56"/>
      <c r="D326" s="56"/>
      <c r="E326" s="56"/>
      <c r="F326" s="56"/>
      <c r="G326" s="56"/>
      <c r="H326" s="56"/>
      <c r="I326" s="56"/>
      <c r="J326" s="56"/>
      <c r="K326" s="56"/>
      <c r="L326" s="56"/>
      <c r="M326" s="56"/>
      <c r="N326" s="56"/>
      <c r="O326" s="57"/>
      <c r="P326" s="56"/>
      <c r="Q326" s="56"/>
      <c r="R326" s="56"/>
      <c r="S326" s="56"/>
    </row>
    <row r="327" spans="2:19">
      <c r="B327" s="515"/>
      <c r="C327" s="516"/>
      <c r="D327" s="516"/>
      <c r="E327" s="516"/>
      <c r="F327" s="516"/>
      <c r="G327" s="516"/>
      <c r="H327" s="516"/>
      <c r="I327" s="56"/>
      <c r="J327" s="56"/>
      <c r="K327" s="56"/>
      <c r="L327" s="56"/>
      <c r="M327" s="56"/>
      <c r="N327" s="56"/>
      <c r="O327" s="57"/>
      <c r="P327" s="56"/>
      <c r="Q327" s="56"/>
      <c r="R327" s="56"/>
      <c r="S327" s="56"/>
    </row>
    <row r="328" spans="2:19">
      <c r="B328" s="56"/>
      <c r="C328" s="56"/>
      <c r="D328" s="56"/>
      <c r="E328" s="56"/>
      <c r="F328" s="56"/>
      <c r="G328" s="56"/>
      <c r="H328" s="56"/>
      <c r="I328" s="56"/>
      <c r="J328" s="56"/>
      <c r="K328" s="56"/>
      <c r="L328" s="56"/>
      <c r="M328" s="56"/>
      <c r="N328" s="56"/>
      <c r="O328" s="57"/>
      <c r="P328" s="56"/>
      <c r="Q328" s="56"/>
      <c r="R328" s="56"/>
      <c r="S328" s="56"/>
    </row>
    <row r="329" spans="2:19">
      <c r="B329" s="509"/>
      <c r="C329" s="510"/>
      <c r="D329" s="510"/>
      <c r="E329" s="510"/>
      <c r="F329" s="510"/>
      <c r="G329" s="510"/>
      <c r="H329" s="514"/>
      <c r="I329" s="514"/>
      <c r="J329" s="56"/>
      <c r="K329" s="56"/>
      <c r="L329" s="56"/>
      <c r="M329" s="56"/>
      <c r="N329" s="56"/>
      <c r="O329" s="57"/>
      <c r="P329" s="56"/>
      <c r="Q329" s="56"/>
      <c r="R329" s="56"/>
      <c r="S329" s="56"/>
    </row>
    <row r="330" spans="2:19">
      <c r="B330" s="56"/>
      <c r="C330" s="56"/>
      <c r="D330" s="56"/>
      <c r="E330" s="56"/>
      <c r="F330" s="56"/>
      <c r="G330" s="56"/>
      <c r="H330" s="56"/>
      <c r="I330" s="56"/>
      <c r="J330" s="56"/>
      <c r="K330" s="56"/>
      <c r="L330" s="56"/>
      <c r="M330" s="56"/>
      <c r="N330" s="56"/>
      <c r="O330" s="57"/>
      <c r="P330" s="56"/>
      <c r="Q330" s="56"/>
      <c r="R330" s="56"/>
      <c r="S330" s="56"/>
    </row>
    <row r="331" spans="2:19">
      <c r="B331" s="515"/>
      <c r="C331" s="515"/>
      <c r="D331" s="515"/>
      <c r="E331" s="515"/>
      <c r="F331" s="515"/>
      <c r="G331" s="56"/>
      <c r="H331" s="56"/>
      <c r="I331" s="56"/>
      <c r="J331" s="56"/>
      <c r="K331" s="56"/>
      <c r="L331" s="56"/>
      <c r="M331" s="56"/>
      <c r="N331" s="56"/>
      <c r="O331" s="57"/>
      <c r="P331" s="56"/>
      <c r="Q331" s="56"/>
      <c r="R331" s="56"/>
      <c r="S331" s="56"/>
    </row>
    <row r="332" spans="2:19">
      <c r="B332" s="56"/>
      <c r="C332" s="56"/>
      <c r="D332" s="56"/>
      <c r="E332" s="56"/>
      <c r="F332" s="56"/>
      <c r="G332" s="56"/>
      <c r="H332" s="56"/>
      <c r="I332" s="56"/>
      <c r="J332" s="56"/>
      <c r="K332" s="56"/>
      <c r="L332" s="56"/>
      <c r="M332" s="56"/>
      <c r="N332" s="56"/>
      <c r="O332" s="57"/>
      <c r="P332" s="56"/>
      <c r="Q332" s="56"/>
      <c r="R332" s="56"/>
      <c r="S332" s="56"/>
    </row>
    <row r="333" spans="2:19">
      <c r="B333" s="63"/>
      <c r="C333" s="59"/>
      <c r="D333" s="59"/>
      <c r="E333" s="59"/>
      <c r="F333" s="59"/>
      <c r="G333" s="59"/>
      <c r="H333" s="59"/>
      <c r="I333" s="59"/>
      <c r="J333" s="56"/>
      <c r="K333" s="56"/>
      <c r="L333" s="56"/>
      <c r="M333" s="56"/>
      <c r="N333" s="56"/>
      <c r="O333" s="57"/>
      <c r="P333" s="56"/>
      <c r="Q333" s="56"/>
      <c r="R333" s="56"/>
      <c r="S333" s="56"/>
    </row>
    <row r="334" spans="2:19">
      <c r="B334" s="56"/>
      <c r="C334" s="56"/>
      <c r="D334" s="56"/>
      <c r="E334" s="56"/>
      <c r="F334" s="56"/>
      <c r="G334" s="56"/>
      <c r="H334" s="56"/>
      <c r="I334" s="56"/>
      <c r="J334" s="56"/>
      <c r="K334" s="56"/>
      <c r="L334" s="56"/>
      <c r="M334" s="56"/>
      <c r="N334" s="56"/>
      <c r="O334" s="57"/>
      <c r="P334" s="56"/>
      <c r="Q334" s="56"/>
      <c r="R334" s="56"/>
      <c r="S334" s="56"/>
    </row>
    <row r="335" spans="2:19">
      <c r="B335" s="64"/>
      <c r="C335" s="65"/>
      <c r="D335" s="65"/>
      <c r="E335" s="65"/>
      <c r="F335" s="65"/>
      <c r="G335" s="65"/>
      <c r="H335" s="65"/>
      <c r="I335" s="58"/>
      <c r="J335" s="56"/>
      <c r="K335" s="56"/>
      <c r="L335" s="56"/>
      <c r="M335" s="56"/>
      <c r="N335" s="56"/>
      <c r="O335" s="57"/>
      <c r="P335" s="56"/>
      <c r="Q335" s="56"/>
      <c r="R335" s="56"/>
      <c r="S335" s="56"/>
    </row>
    <row r="336" spans="2:19">
      <c r="B336" s="59"/>
      <c r="C336" s="56"/>
      <c r="D336" s="56"/>
      <c r="E336" s="56"/>
      <c r="F336" s="56"/>
      <c r="G336" s="56"/>
      <c r="H336" s="56"/>
      <c r="I336" s="56"/>
      <c r="J336" s="56"/>
      <c r="K336" s="56"/>
      <c r="L336" s="56"/>
      <c r="M336" s="56"/>
      <c r="N336" s="56"/>
      <c r="O336" s="57"/>
      <c r="P336" s="56"/>
      <c r="Q336" s="56"/>
      <c r="R336" s="56"/>
      <c r="S336" s="56"/>
    </row>
    <row r="337" spans="2:19" ht="13.15">
      <c r="B337" s="55"/>
      <c r="C337" s="56"/>
      <c r="D337" s="56"/>
      <c r="E337" s="56"/>
      <c r="F337" s="56"/>
      <c r="G337" s="56"/>
      <c r="H337" s="56"/>
      <c r="I337" s="56"/>
      <c r="J337" s="56"/>
      <c r="K337" s="56"/>
      <c r="L337" s="56"/>
      <c r="M337" s="56"/>
      <c r="N337" s="56"/>
      <c r="O337" s="57"/>
      <c r="P337" s="56"/>
      <c r="Q337" s="56"/>
      <c r="R337" s="56"/>
      <c r="S337" s="56"/>
    </row>
    <row r="338" spans="2:19">
      <c r="B338" s="56"/>
      <c r="C338" s="56"/>
      <c r="D338" s="56"/>
      <c r="E338" s="56"/>
      <c r="F338" s="56"/>
      <c r="G338" s="56"/>
      <c r="H338" s="56"/>
      <c r="I338" s="56"/>
      <c r="J338" s="56"/>
      <c r="K338" s="56"/>
      <c r="L338" s="56"/>
      <c r="M338" s="56"/>
      <c r="N338" s="56"/>
      <c r="O338" s="57"/>
      <c r="P338" s="56"/>
      <c r="Q338" s="56"/>
      <c r="R338" s="56"/>
      <c r="S338" s="56"/>
    </row>
    <row r="339" spans="2:19">
      <c r="B339" s="509"/>
      <c r="C339" s="510"/>
      <c r="D339" s="510"/>
      <c r="E339" s="510"/>
      <c r="F339" s="56"/>
      <c r="G339" s="56"/>
      <c r="H339" s="56"/>
      <c r="I339" s="56"/>
      <c r="J339" s="56"/>
      <c r="K339" s="56"/>
      <c r="L339" s="56"/>
      <c r="M339" s="56"/>
      <c r="N339" s="56"/>
      <c r="O339" s="57"/>
      <c r="P339" s="56"/>
      <c r="Q339" s="56"/>
      <c r="R339" s="56"/>
      <c r="S339" s="56"/>
    </row>
    <row r="340" spans="2:19">
      <c r="B340" s="56"/>
      <c r="C340" s="56"/>
      <c r="D340" s="56"/>
      <c r="E340" s="56"/>
      <c r="F340" s="56"/>
      <c r="G340" s="56"/>
      <c r="H340" s="56"/>
      <c r="I340" s="56"/>
      <c r="J340" s="56"/>
      <c r="K340" s="56"/>
      <c r="L340" s="56"/>
      <c r="M340" s="56"/>
      <c r="N340" s="56"/>
      <c r="O340" s="57"/>
      <c r="P340" s="56"/>
      <c r="Q340" s="56"/>
      <c r="R340" s="56"/>
      <c r="S340" s="56"/>
    </row>
    <row r="341" spans="2:19">
      <c r="B341" s="509"/>
      <c r="C341" s="510"/>
      <c r="D341" s="510"/>
      <c r="E341" s="510"/>
      <c r="F341" s="59"/>
      <c r="G341" s="56"/>
      <c r="H341" s="56"/>
      <c r="I341" s="56"/>
      <c r="J341" s="56"/>
      <c r="K341" s="56"/>
      <c r="L341" s="56"/>
      <c r="M341" s="56"/>
      <c r="N341" s="56"/>
      <c r="O341" s="57"/>
      <c r="P341" s="56"/>
      <c r="Q341" s="56"/>
      <c r="R341" s="56"/>
      <c r="S341" s="56"/>
    </row>
    <row r="342" spans="2:19">
      <c r="B342" s="511"/>
      <c r="C342" s="511"/>
      <c r="D342" s="511"/>
      <c r="E342" s="511"/>
      <c r="F342" s="511"/>
      <c r="G342" s="511"/>
      <c r="H342" s="511"/>
      <c r="I342" s="511"/>
      <c r="J342" s="511"/>
      <c r="K342" s="511"/>
      <c r="L342" s="511"/>
      <c r="M342" s="511"/>
      <c r="N342" s="56"/>
      <c r="O342" s="57"/>
      <c r="P342" s="56"/>
      <c r="Q342" s="56"/>
      <c r="R342" s="56"/>
      <c r="S342" s="56"/>
    </row>
    <row r="343" spans="2:19">
      <c r="B343" s="512"/>
      <c r="C343" s="513"/>
      <c r="D343" s="513"/>
      <c r="E343" s="513"/>
      <c r="F343" s="513"/>
      <c r="G343" s="513"/>
      <c r="H343" s="513"/>
      <c r="I343" s="66"/>
      <c r="J343" s="66"/>
      <c r="K343" s="66"/>
      <c r="L343" s="66"/>
      <c r="M343" s="66"/>
      <c r="N343" s="56"/>
      <c r="O343" s="57"/>
      <c r="P343" s="56"/>
      <c r="Q343" s="56"/>
      <c r="R343" s="56"/>
      <c r="S343" s="56"/>
    </row>
    <row r="344" spans="2:19">
      <c r="B344" s="15"/>
      <c r="C344" s="15"/>
      <c r="D344" s="15"/>
      <c r="E344" s="15"/>
      <c r="F344" s="15"/>
      <c r="G344" s="15"/>
      <c r="H344" s="15"/>
      <c r="I344" s="15"/>
      <c r="J344" s="15"/>
      <c r="K344" s="15"/>
      <c r="L344" s="15"/>
      <c r="M344" s="15"/>
      <c r="N344" s="15"/>
      <c r="P344" s="15"/>
      <c r="Q344" s="15"/>
      <c r="R344" s="15"/>
      <c r="S344" s="15"/>
    </row>
  </sheetData>
  <mergeCells count="93">
    <mergeCell ref="B40:M44"/>
    <mergeCell ref="A1:M1"/>
    <mergeCell ref="B3:H3"/>
    <mergeCell ref="B5:H5"/>
    <mergeCell ref="B6:M9"/>
    <mergeCell ref="B11:M14"/>
    <mergeCell ref="B16:M18"/>
    <mergeCell ref="B20:M21"/>
    <mergeCell ref="B23:M26"/>
    <mergeCell ref="B28:M30"/>
    <mergeCell ref="B32:M33"/>
    <mergeCell ref="B35:M38"/>
    <mergeCell ref="B93:M97"/>
    <mergeCell ref="B46:M47"/>
    <mergeCell ref="B49:M51"/>
    <mergeCell ref="B53:M54"/>
    <mergeCell ref="B56:M57"/>
    <mergeCell ref="B59:M62"/>
    <mergeCell ref="B64:M66"/>
    <mergeCell ref="B68:M72"/>
    <mergeCell ref="B75:M79"/>
    <mergeCell ref="B80:M82"/>
    <mergeCell ref="B84:M87"/>
    <mergeCell ref="B89:M92"/>
    <mergeCell ref="B148:M156"/>
    <mergeCell ref="B99:M102"/>
    <mergeCell ref="B104:M115"/>
    <mergeCell ref="B117:M121"/>
    <mergeCell ref="B122:C122"/>
    <mergeCell ref="B123:M127"/>
    <mergeCell ref="B129:M131"/>
    <mergeCell ref="B132:M134"/>
    <mergeCell ref="B136:C136"/>
    <mergeCell ref="B137:M139"/>
    <mergeCell ref="B141:M145"/>
    <mergeCell ref="B147:C147"/>
    <mergeCell ref="B179:M179"/>
    <mergeCell ref="B157:H157"/>
    <mergeCell ref="B158:M158"/>
    <mergeCell ref="B160:M162"/>
    <mergeCell ref="B164:M167"/>
    <mergeCell ref="B168:M168"/>
    <mergeCell ref="B169:H169"/>
    <mergeCell ref="B170:M171"/>
    <mergeCell ref="B173:M174"/>
    <mergeCell ref="B175:M175"/>
    <mergeCell ref="B176:M176"/>
    <mergeCell ref="B177:M177"/>
    <mergeCell ref="B243:M244"/>
    <mergeCell ref="B181:M181"/>
    <mergeCell ref="B183:M183"/>
    <mergeCell ref="B185:M188"/>
    <mergeCell ref="B190:M192"/>
    <mergeCell ref="B194:M198"/>
    <mergeCell ref="B200:M202"/>
    <mergeCell ref="B204:M209"/>
    <mergeCell ref="B211:M215"/>
    <mergeCell ref="B217:M223"/>
    <mergeCell ref="B225:M228"/>
    <mergeCell ref="B230:M241"/>
    <mergeCell ref="B288:M289"/>
    <mergeCell ref="B246:M247"/>
    <mergeCell ref="B249:M252"/>
    <mergeCell ref="B254:M256"/>
    <mergeCell ref="B258:M259"/>
    <mergeCell ref="B261:M262"/>
    <mergeCell ref="B264:M265"/>
    <mergeCell ref="B267:M269"/>
    <mergeCell ref="B271:M271"/>
    <mergeCell ref="B273:M275"/>
    <mergeCell ref="B277:M282"/>
    <mergeCell ref="B284:M286"/>
    <mergeCell ref="B321:H321"/>
    <mergeCell ref="B295:E295"/>
    <mergeCell ref="B297:F297"/>
    <mergeCell ref="B299:G299"/>
    <mergeCell ref="B301:H301"/>
    <mergeCell ref="B303:H303"/>
    <mergeCell ref="B307:H307"/>
    <mergeCell ref="B309:L309"/>
    <mergeCell ref="B313:I313"/>
    <mergeCell ref="B315:M315"/>
    <mergeCell ref="B317:M317"/>
    <mergeCell ref="M318:S318"/>
    <mergeCell ref="B341:E341"/>
    <mergeCell ref="B342:M342"/>
    <mergeCell ref="B343:H343"/>
    <mergeCell ref="B323:H323"/>
    <mergeCell ref="B325:G325"/>
    <mergeCell ref="B327:H327"/>
    <mergeCell ref="B329:I329"/>
    <mergeCell ref="B331:F331"/>
    <mergeCell ref="B339:E339"/>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Q24"/>
  <sheetViews>
    <sheetView showGridLines="0" workbookViewId="0">
      <selection sqref="A1:P1"/>
    </sheetView>
  </sheetViews>
  <sheetFormatPr defaultRowHeight="12.75"/>
  <cols>
    <col min="1" max="1" width="1.73046875" customWidth="1"/>
    <col min="2" max="2" width="10.59765625" customWidth="1"/>
    <col min="3" max="4" width="12.1328125" customWidth="1"/>
  </cols>
  <sheetData>
    <row r="1" spans="1:16" ht="24.75" customHeight="1">
      <c r="A1" s="524" t="s">
        <v>687</v>
      </c>
      <c r="B1" s="524"/>
      <c r="C1" s="524"/>
      <c r="D1" s="524"/>
      <c r="E1" s="524"/>
      <c r="F1" s="524"/>
      <c r="G1" s="524"/>
      <c r="H1" s="524"/>
      <c r="I1" s="524"/>
      <c r="J1" s="524"/>
      <c r="K1" s="524"/>
      <c r="L1" s="524"/>
      <c r="M1" s="524"/>
      <c r="N1" s="524"/>
      <c r="O1" s="524"/>
      <c r="P1" s="524"/>
    </row>
    <row r="3" spans="1:16" ht="12.75" customHeight="1">
      <c r="A3" s="565" t="s">
        <v>688</v>
      </c>
      <c r="B3" s="565"/>
      <c r="C3" s="565"/>
      <c r="D3" s="565"/>
      <c r="E3" s="565"/>
      <c r="F3" s="565"/>
      <c r="G3" s="565"/>
      <c r="H3" s="565"/>
      <c r="I3" s="565"/>
      <c r="J3" s="565"/>
      <c r="K3" s="565"/>
      <c r="L3" s="565"/>
      <c r="M3" s="565"/>
      <c r="N3" s="565"/>
      <c r="O3" s="565"/>
      <c r="P3" s="565"/>
    </row>
    <row r="5" spans="1:16" ht="12.75" customHeight="1">
      <c r="A5" s="565" t="s">
        <v>689</v>
      </c>
      <c r="B5" s="565"/>
      <c r="C5" s="565"/>
      <c r="D5" s="565"/>
      <c r="E5" s="565"/>
      <c r="F5" s="565"/>
      <c r="G5" s="565"/>
      <c r="H5" s="565"/>
      <c r="I5" s="565"/>
      <c r="J5" s="565"/>
      <c r="K5" s="565"/>
      <c r="L5" s="565"/>
      <c r="M5" s="565"/>
      <c r="N5" s="565"/>
      <c r="O5" s="565"/>
      <c r="P5" s="565"/>
    </row>
    <row r="6" spans="1:16">
      <c r="A6" s="565"/>
      <c r="B6" s="565"/>
      <c r="C6" s="565"/>
      <c r="D6" s="565"/>
      <c r="E6" s="565"/>
      <c r="F6" s="565"/>
      <c r="G6" s="565"/>
      <c r="H6" s="565"/>
      <c r="I6" s="565"/>
      <c r="J6" s="565"/>
      <c r="K6" s="565"/>
      <c r="L6" s="565"/>
      <c r="M6" s="565"/>
      <c r="N6" s="565"/>
      <c r="O6" s="565"/>
      <c r="P6" s="565"/>
    </row>
    <row r="7" spans="1:16">
      <c r="A7" s="565"/>
      <c r="B7" s="565"/>
      <c r="C7" s="565"/>
      <c r="D7" s="565"/>
      <c r="E7" s="565"/>
      <c r="F7" s="565"/>
      <c r="G7" s="565"/>
      <c r="H7" s="565"/>
      <c r="I7" s="565"/>
      <c r="J7" s="565"/>
      <c r="K7" s="565"/>
      <c r="L7" s="565"/>
      <c r="M7" s="565"/>
      <c r="N7" s="565"/>
      <c r="O7" s="565"/>
      <c r="P7" s="565"/>
    </row>
    <row r="9" spans="1:16" ht="12.75" customHeight="1">
      <c r="A9" s="565" t="s">
        <v>690</v>
      </c>
      <c r="B9" s="565"/>
      <c r="C9" s="565"/>
      <c r="D9" s="565"/>
      <c r="E9" s="565"/>
      <c r="F9" s="565"/>
      <c r="G9" s="565"/>
      <c r="H9" s="565"/>
      <c r="I9" s="565"/>
      <c r="J9" s="565"/>
      <c r="K9" s="565"/>
      <c r="L9" s="565"/>
      <c r="M9" s="565"/>
      <c r="N9" s="565"/>
      <c r="O9" s="565"/>
      <c r="P9" s="565"/>
    </row>
    <row r="10" spans="1:16">
      <c r="A10" s="565"/>
      <c r="B10" s="565"/>
      <c r="C10" s="565"/>
      <c r="D10" s="565"/>
      <c r="E10" s="565"/>
      <c r="F10" s="565"/>
      <c r="G10" s="565"/>
      <c r="H10" s="565"/>
      <c r="I10" s="565"/>
      <c r="J10" s="565"/>
      <c r="K10" s="565"/>
      <c r="L10" s="565"/>
      <c r="M10" s="565"/>
      <c r="N10" s="565"/>
      <c r="O10" s="565"/>
      <c r="P10" s="565"/>
    </row>
    <row r="12" spans="1:16" ht="12.75" customHeight="1">
      <c r="A12" s="566" t="s">
        <v>691</v>
      </c>
      <c r="B12" s="565"/>
      <c r="C12" s="565"/>
      <c r="D12" s="565"/>
      <c r="E12" s="565"/>
      <c r="F12" s="565"/>
      <c r="G12" s="565"/>
      <c r="H12" s="565"/>
      <c r="I12" s="565"/>
      <c r="J12" s="565"/>
      <c r="K12" s="565"/>
      <c r="L12" s="565"/>
      <c r="M12" s="565"/>
      <c r="N12" s="565"/>
      <c r="O12" s="565"/>
      <c r="P12" s="565"/>
    </row>
    <row r="13" spans="1:16">
      <c r="A13" s="565"/>
      <c r="B13" s="565"/>
      <c r="C13" s="565"/>
      <c r="D13" s="565"/>
      <c r="E13" s="565"/>
      <c r="F13" s="565"/>
      <c r="G13" s="565"/>
      <c r="H13" s="565"/>
      <c r="I13" s="565"/>
      <c r="J13" s="565"/>
      <c r="K13" s="565"/>
      <c r="L13" s="565"/>
      <c r="M13" s="565"/>
      <c r="N13" s="565"/>
      <c r="O13" s="565"/>
      <c r="P13" s="565"/>
    </row>
    <row r="14" spans="1:16">
      <c r="A14" s="565"/>
      <c r="B14" s="565"/>
      <c r="C14" s="565"/>
      <c r="D14" s="565"/>
      <c r="E14" s="565"/>
      <c r="F14" s="565"/>
      <c r="G14" s="565"/>
      <c r="H14" s="565"/>
      <c r="I14" s="565"/>
      <c r="J14" s="565"/>
      <c r="K14" s="565"/>
      <c r="L14" s="565"/>
      <c r="M14" s="565"/>
      <c r="N14" s="565"/>
      <c r="O14" s="565"/>
      <c r="P14" s="565"/>
    </row>
    <row r="15" spans="1:16" ht="27.75">
      <c r="B15" s="400" t="s">
        <v>192</v>
      </c>
      <c r="C15" s="400" t="s">
        <v>692</v>
      </c>
      <c r="D15" s="400" t="s">
        <v>693</v>
      </c>
    </row>
    <row r="16" spans="1:16" ht="13.9">
      <c r="B16" s="401" t="s">
        <v>236</v>
      </c>
      <c r="C16" s="493">
        <v>170</v>
      </c>
      <c r="D16" s="402">
        <v>555</v>
      </c>
    </row>
    <row r="17" spans="1:17" ht="13.9">
      <c r="B17" s="401" t="s">
        <v>237</v>
      </c>
      <c r="C17" s="493">
        <v>340</v>
      </c>
      <c r="D17" s="402">
        <v>580</v>
      </c>
    </row>
    <row r="18" spans="1:17" ht="13.9">
      <c r="B18" s="401" t="s">
        <v>238</v>
      </c>
      <c r="C18" s="493">
        <v>400</v>
      </c>
      <c r="D18" s="402">
        <v>780</v>
      </c>
    </row>
    <row r="19" spans="1:17" ht="13.9">
      <c r="B19" s="401" t="s">
        <v>239</v>
      </c>
      <c r="C19" s="493">
        <v>550</v>
      </c>
      <c r="D19" s="402">
        <v>895</v>
      </c>
    </row>
    <row r="20" spans="1:17">
      <c r="A20" s="403"/>
      <c r="B20" s="403"/>
      <c r="C20" s="403"/>
      <c r="D20" s="403"/>
      <c r="E20" s="403"/>
      <c r="F20" s="403"/>
      <c r="G20" s="403"/>
      <c r="H20" s="403"/>
      <c r="I20" s="403"/>
      <c r="J20" s="403"/>
      <c r="K20" s="403"/>
      <c r="L20" s="403"/>
      <c r="M20" s="403"/>
      <c r="N20" s="403"/>
      <c r="O20" s="403"/>
      <c r="P20" s="403"/>
    </row>
    <row r="21" spans="1:17" ht="12.75" customHeight="1">
      <c r="A21" s="403"/>
      <c r="B21" s="567" t="s">
        <v>886</v>
      </c>
      <c r="C21" s="567"/>
      <c r="D21" s="567"/>
      <c r="E21" s="567"/>
      <c r="F21" s="567"/>
      <c r="G21" s="567"/>
      <c r="H21" s="567"/>
      <c r="I21" s="567"/>
      <c r="J21" s="567"/>
      <c r="K21" s="567"/>
      <c r="L21" s="567"/>
      <c r="M21" s="567"/>
      <c r="N21" s="567"/>
      <c r="O21" s="567"/>
      <c r="P21" s="567"/>
      <c r="Q21" s="404"/>
    </row>
    <row r="22" spans="1:17">
      <c r="B22" s="567"/>
      <c r="C22" s="567"/>
      <c r="D22" s="567"/>
      <c r="E22" s="567"/>
      <c r="F22" s="567"/>
      <c r="G22" s="567"/>
      <c r="H22" s="567"/>
      <c r="I22" s="567"/>
      <c r="J22" s="567"/>
      <c r="K22" s="567"/>
      <c r="L22" s="567"/>
      <c r="M22" s="567"/>
      <c r="N22" s="567"/>
      <c r="O22" s="567"/>
      <c r="P22" s="567"/>
      <c r="Q22" s="404"/>
    </row>
    <row r="24" spans="1:17">
      <c r="B24" s="564" t="s">
        <v>694</v>
      </c>
      <c r="C24" s="564"/>
      <c r="D24" s="564"/>
      <c r="E24" s="564"/>
      <c r="F24" s="564"/>
      <c r="G24" s="564"/>
      <c r="H24" s="564"/>
      <c r="I24" s="564"/>
      <c r="J24" s="564"/>
    </row>
  </sheetData>
  <mergeCells count="7">
    <mergeCell ref="B24:J24"/>
    <mergeCell ref="A1:P1"/>
    <mergeCell ref="A3:P3"/>
    <mergeCell ref="A5:P7"/>
    <mergeCell ref="A9:P10"/>
    <mergeCell ref="A12:P14"/>
    <mergeCell ref="B21:P22"/>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O206"/>
  <sheetViews>
    <sheetView workbookViewId="0">
      <selection sqref="A1:K1"/>
    </sheetView>
  </sheetViews>
  <sheetFormatPr defaultColWidth="8.86328125" defaultRowHeight="12.75"/>
  <cols>
    <col min="1" max="1" width="1.86328125" style="75" customWidth="1"/>
    <col min="2" max="2" width="14.86328125" style="75" customWidth="1"/>
    <col min="3" max="3" width="12.73046875" style="75" bestFit="1" customWidth="1"/>
    <col min="4" max="4" width="1.265625" style="300" bestFit="1" customWidth="1"/>
    <col min="5" max="5" width="8.1328125" style="75" customWidth="1"/>
    <col min="6" max="6" width="14.86328125" style="75" customWidth="1"/>
    <col min="7" max="7" width="14.73046875" style="75" customWidth="1"/>
    <col min="8" max="8" width="2" style="75" customWidth="1"/>
    <col min="9" max="9" width="12.1328125" style="75" customWidth="1"/>
    <col min="10" max="16384" width="8.86328125" style="75"/>
  </cols>
  <sheetData>
    <row r="1" spans="1:13" ht="27" customHeight="1">
      <c r="A1" s="524" t="s">
        <v>54</v>
      </c>
      <c r="B1" s="524"/>
      <c r="C1" s="524"/>
      <c r="D1" s="524"/>
      <c r="E1" s="524"/>
      <c r="F1" s="524"/>
      <c r="G1" s="524"/>
      <c r="H1" s="524"/>
      <c r="I1" s="524"/>
      <c r="J1" s="524"/>
      <c r="K1" s="524"/>
    </row>
    <row r="2" spans="1:13" s="1" customFormat="1" ht="17.25" customHeight="1" thickBot="1">
      <c r="I2" s="2"/>
      <c r="J2" s="2"/>
      <c r="K2" s="2"/>
      <c r="L2" s="2"/>
      <c r="M2" s="2"/>
    </row>
    <row r="3" spans="1:13" s="1" customFormat="1">
      <c r="B3" s="571" t="s">
        <v>695</v>
      </c>
      <c r="C3" s="571"/>
      <c r="D3" s="571"/>
      <c r="E3" s="405"/>
      <c r="F3" s="571" t="s">
        <v>696</v>
      </c>
      <c r="G3" s="571"/>
      <c r="H3" s="571"/>
    </row>
    <row r="4" spans="1:13" s="1" customFormat="1">
      <c r="B4" s="406"/>
      <c r="C4" s="406"/>
      <c r="D4" s="407"/>
      <c r="E4" s="408"/>
      <c r="F4" s="406"/>
      <c r="G4" s="406" t="s">
        <v>697</v>
      </c>
      <c r="H4" s="409"/>
    </row>
    <row r="5" spans="1:13" s="1" customFormat="1">
      <c r="B5" s="406" t="s">
        <v>698</v>
      </c>
      <c r="C5" s="410" t="s">
        <v>699</v>
      </c>
      <c r="D5" s="407"/>
      <c r="E5" s="408"/>
      <c r="F5" s="406" t="s">
        <v>698</v>
      </c>
      <c r="G5" s="406" t="s">
        <v>700</v>
      </c>
      <c r="H5" s="409"/>
    </row>
    <row r="6" spans="1:13" s="1" customFormat="1">
      <c r="B6" s="411" t="s">
        <v>701</v>
      </c>
      <c r="C6" s="412" t="s">
        <v>702</v>
      </c>
      <c r="D6" s="413"/>
      <c r="E6" s="408"/>
      <c r="F6" s="411" t="s">
        <v>701</v>
      </c>
      <c r="G6" s="411" t="s">
        <v>703</v>
      </c>
      <c r="H6" s="414"/>
    </row>
    <row r="7" spans="1:13" s="1" customFormat="1">
      <c r="B7" s="415" t="s">
        <v>704</v>
      </c>
      <c r="C7" s="416">
        <v>5000</v>
      </c>
      <c r="D7" s="417"/>
      <c r="E7" s="418"/>
      <c r="F7" s="419"/>
      <c r="G7" s="416">
        <v>4000</v>
      </c>
      <c r="H7" s="420"/>
    </row>
    <row r="8" spans="1:13" s="1" customFormat="1">
      <c r="B8" s="415" t="s">
        <v>705</v>
      </c>
      <c r="C8" s="416">
        <v>5000</v>
      </c>
      <c r="D8" s="421"/>
      <c r="E8" s="422"/>
      <c r="F8" s="419"/>
      <c r="G8" s="416">
        <v>4000</v>
      </c>
      <c r="H8" s="420"/>
    </row>
    <row r="9" spans="1:13" s="1" customFormat="1">
      <c r="B9" s="415" t="s">
        <v>706</v>
      </c>
      <c r="C9" s="416">
        <v>5000</v>
      </c>
      <c r="D9" s="421"/>
      <c r="E9" s="422"/>
      <c r="F9" s="419"/>
      <c r="G9" s="416">
        <v>4000</v>
      </c>
      <c r="H9" s="420"/>
    </row>
    <row r="10" spans="1:13" s="1" customFormat="1">
      <c r="B10" s="415" t="s">
        <v>707</v>
      </c>
      <c r="C10" s="416">
        <v>5000</v>
      </c>
      <c r="D10" s="421"/>
      <c r="E10" s="422"/>
      <c r="F10" s="419"/>
      <c r="G10" s="416">
        <v>4000</v>
      </c>
      <c r="H10" s="420"/>
    </row>
    <row r="11" spans="1:13" s="1" customFormat="1">
      <c r="B11" s="415" t="s">
        <v>708</v>
      </c>
      <c r="C11" s="416">
        <v>7500</v>
      </c>
      <c r="D11" s="421"/>
      <c r="E11" s="422"/>
      <c r="F11" s="419"/>
      <c r="G11" s="416">
        <v>6000</v>
      </c>
      <c r="H11" s="420"/>
    </row>
    <row r="12" spans="1:13" s="1" customFormat="1">
      <c r="B12" s="415" t="s">
        <v>709</v>
      </c>
      <c r="C12" s="416">
        <v>10000</v>
      </c>
      <c r="D12" s="421"/>
      <c r="E12" s="422"/>
      <c r="F12" s="423" t="s">
        <v>710</v>
      </c>
      <c r="G12" s="416">
        <v>8500</v>
      </c>
      <c r="H12" s="420"/>
    </row>
    <row r="13" spans="1:13" s="1" customFormat="1" ht="13.9">
      <c r="B13" s="415" t="s">
        <v>711</v>
      </c>
      <c r="C13" s="416">
        <v>13500</v>
      </c>
      <c r="D13" s="424">
        <v>1</v>
      </c>
      <c r="E13" s="422"/>
      <c r="F13" s="423" t="s">
        <v>712</v>
      </c>
      <c r="G13" s="416">
        <v>12500</v>
      </c>
      <c r="H13" s="425">
        <v>2</v>
      </c>
    </row>
    <row r="14" spans="1:13" s="1" customFormat="1">
      <c r="B14" s="415" t="s">
        <v>713</v>
      </c>
      <c r="C14" s="416">
        <v>15000</v>
      </c>
      <c r="D14" s="421"/>
      <c r="E14" s="422"/>
      <c r="F14" s="423" t="s">
        <v>714</v>
      </c>
      <c r="G14" s="416">
        <v>14000</v>
      </c>
      <c r="H14" s="420"/>
    </row>
    <row r="15" spans="1:13" s="1" customFormat="1">
      <c r="B15" s="415" t="s">
        <v>715</v>
      </c>
      <c r="C15" s="416">
        <v>17000</v>
      </c>
      <c r="D15" s="421"/>
      <c r="E15" s="422"/>
      <c r="F15" s="423" t="s">
        <v>716</v>
      </c>
      <c r="G15" s="416">
        <v>16000</v>
      </c>
      <c r="H15" s="420"/>
    </row>
    <row r="16" spans="1:13" s="1" customFormat="1">
      <c r="B16" s="415" t="s">
        <v>717</v>
      </c>
      <c r="C16" s="416">
        <v>18000</v>
      </c>
      <c r="D16" s="421"/>
      <c r="E16" s="422"/>
      <c r="F16" s="423" t="s">
        <v>718</v>
      </c>
      <c r="G16" s="416">
        <v>17000</v>
      </c>
      <c r="H16" s="420"/>
    </row>
    <row r="17" spans="2:12" s="1" customFormat="1">
      <c r="B17" s="415" t="s">
        <v>719</v>
      </c>
      <c r="C17" s="416">
        <v>18700</v>
      </c>
      <c r="D17" s="421"/>
      <c r="E17" s="422"/>
      <c r="F17" s="423" t="s">
        <v>720</v>
      </c>
      <c r="G17" s="416">
        <v>17700</v>
      </c>
      <c r="H17" s="420"/>
    </row>
    <row r="18" spans="2:12" s="1" customFormat="1">
      <c r="B18" s="415" t="s">
        <v>721</v>
      </c>
      <c r="C18" s="416">
        <v>19500</v>
      </c>
      <c r="D18" s="421"/>
      <c r="E18" s="422"/>
      <c r="F18" s="423" t="s">
        <v>722</v>
      </c>
      <c r="G18" s="416">
        <v>18500</v>
      </c>
      <c r="H18" s="420"/>
    </row>
    <row r="19" spans="2:12" s="1" customFormat="1">
      <c r="B19" s="415" t="s">
        <v>723</v>
      </c>
      <c r="C19" s="416">
        <v>20500</v>
      </c>
      <c r="D19" s="421"/>
      <c r="E19" s="422"/>
      <c r="F19" s="423" t="s">
        <v>724</v>
      </c>
      <c r="G19" s="416">
        <v>19500</v>
      </c>
      <c r="H19" s="420"/>
    </row>
    <row r="20" spans="2:12" s="1" customFormat="1">
      <c r="B20" s="415" t="s">
        <v>725</v>
      </c>
      <c r="C20" s="416">
        <v>21300</v>
      </c>
      <c r="D20" s="421"/>
      <c r="E20" s="422"/>
      <c r="F20" s="423" t="s">
        <v>726</v>
      </c>
      <c r="G20" s="416">
        <v>20300</v>
      </c>
      <c r="H20" s="420"/>
    </row>
    <row r="21" spans="2:12" s="1" customFormat="1">
      <c r="B21" s="415" t="s">
        <v>727</v>
      </c>
      <c r="C21" s="416">
        <v>22100</v>
      </c>
      <c r="D21" s="421"/>
      <c r="E21" s="422"/>
      <c r="F21" s="423" t="s">
        <v>728</v>
      </c>
      <c r="G21" s="416">
        <v>21100</v>
      </c>
      <c r="H21" s="420"/>
    </row>
    <row r="22" spans="2:12" s="1" customFormat="1">
      <c r="B22" s="415" t="s">
        <v>729</v>
      </c>
      <c r="C22" s="416">
        <v>23600</v>
      </c>
      <c r="D22" s="421"/>
      <c r="E22" s="426"/>
      <c r="F22" s="423" t="s">
        <v>730</v>
      </c>
      <c r="G22" s="416">
        <v>22600</v>
      </c>
      <c r="H22" s="420"/>
    </row>
    <row r="23" spans="2:12" s="1" customFormat="1">
      <c r="B23" s="415" t="s">
        <v>731</v>
      </c>
      <c r="C23" s="416">
        <v>25400</v>
      </c>
      <c r="D23" s="424">
        <v>3</v>
      </c>
      <c r="E23" s="422"/>
      <c r="F23" s="423" t="s">
        <v>732</v>
      </c>
      <c r="G23" s="416">
        <v>24400</v>
      </c>
      <c r="H23" s="420"/>
      <c r="L23" s="427"/>
    </row>
    <row r="24" spans="2:12" s="1" customFormat="1">
      <c r="B24" s="415" t="s">
        <v>733</v>
      </c>
      <c r="C24" s="416">
        <v>35000</v>
      </c>
      <c r="D24" s="421"/>
      <c r="E24" s="422"/>
      <c r="F24" s="423" t="s">
        <v>734</v>
      </c>
      <c r="G24" s="416">
        <v>33600</v>
      </c>
      <c r="H24" s="420"/>
    </row>
    <row r="25" spans="2:12" s="1" customFormat="1">
      <c r="B25" s="415" t="s">
        <v>735</v>
      </c>
      <c r="C25" s="416">
        <v>36600</v>
      </c>
      <c r="D25" s="421"/>
      <c r="E25" s="422"/>
      <c r="F25" s="423" t="s">
        <v>736</v>
      </c>
      <c r="G25" s="416">
        <v>35100</v>
      </c>
      <c r="H25" s="420"/>
    </row>
    <row r="26" spans="2:12" s="1" customFormat="1">
      <c r="B26" s="415" t="s">
        <v>737</v>
      </c>
      <c r="C26" s="416">
        <v>37600</v>
      </c>
      <c r="D26" s="428"/>
      <c r="E26" s="429"/>
      <c r="F26" s="423" t="s">
        <v>738</v>
      </c>
      <c r="G26" s="416">
        <v>36000</v>
      </c>
      <c r="H26" s="430"/>
    </row>
    <row r="27" spans="2:12" s="1" customFormat="1">
      <c r="B27" s="415" t="s">
        <v>739</v>
      </c>
      <c r="C27" s="416">
        <v>45000</v>
      </c>
      <c r="D27" s="428"/>
      <c r="E27" s="429"/>
      <c r="F27" s="423" t="s">
        <v>739</v>
      </c>
      <c r="G27" s="416">
        <v>43000</v>
      </c>
      <c r="H27" s="430"/>
    </row>
    <row r="28" spans="2:12" s="1" customFormat="1">
      <c r="B28" s="415" t="s">
        <v>740</v>
      </c>
      <c r="C28" s="416">
        <v>46000</v>
      </c>
      <c r="D28" s="428"/>
      <c r="E28" s="429"/>
      <c r="F28" s="423" t="s">
        <v>740</v>
      </c>
      <c r="G28" s="416">
        <v>44000</v>
      </c>
      <c r="H28" s="430"/>
    </row>
    <row r="29" spans="2:12" s="1" customFormat="1">
      <c r="B29" s="415" t="s">
        <v>741</v>
      </c>
      <c r="C29" s="416">
        <v>47000</v>
      </c>
      <c r="D29" s="428"/>
      <c r="E29" s="429"/>
      <c r="F29" s="423" t="s">
        <v>741</v>
      </c>
      <c r="G29" s="416">
        <v>45000</v>
      </c>
      <c r="H29" s="430"/>
    </row>
    <row r="30" spans="2:12" s="1" customFormat="1">
      <c r="B30" s="415" t="s">
        <v>742</v>
      </c>
      <c r="C30" s="416">
        <v>48000</v>
      </c>
      <c r="D30" s="428"/>
      <c r="E30" s="429"/>
      <c r="F30" s="423" t="s">
        <v>742</v>
      </c>
      <c r="G30" s="416">
        <v>46000</v>
      </c>
      <c r="H30" s="430"/>
    </row>
    <row r="31" spans="2:12" s="1" customFormat="1">
      <c r="B31" s="415" t="s">
        <v>743</v>
      </c>
      <c r="C31" s="416">
        <v>49000</v>
      </c>
      <c r="D31" s="428"/>
      <c r="E31" s="429"/>
      <c r="F31" s="423" t="s">
        <v>743</v>
      </c>
      <c r="G31" s="416">
        <v>47000</v>
      </c>
      <c r="H31" s="430"/>
    </row>
    <row r="32" spans="2:12" s="1" customFormat="1">
      <c r="B32" s="431" t="s">
        <v>744</v>
      </c>
      <c r="C32" s="416">
        <v>50000</v>
      </c>
      <c r="D32" s="428"/>
      <c r="E32" s="429"/>
      <c r="F32" s="423" t="s">
        <v>744</v>
      </c>
      <c r="G32" s="416">
        <v>48000</v>
      </c>
      <c r="H32" s="430"/>
    </row>
    <row r="33" spans="2:11" s="1" customFormat="1">
      <c r="B33" s="415" t="s">
        <v>745</v>
      </c>
      <c r="C33" s="416">
        <v>51000</v>
      </c>
      <c r="D33" s="428"/>
      <c r="E33" s="429"/>
      <c r="F33" s="423" t="s">
        <v>745</v>
      </c>
      <c r="G33" s="416">
        <v>49000</v>
      </c>
      <c r="H33" s="430"/>
    </row>
    <row r="34" spans="2:11" s="1" customFormat="1">
      <c r="B34" s="415" t="s">
        <v>746</v>
      </c>
      <c r="C34" s="416">
        <v>52000</v>
      </c>
      <c r="D34" s="428"/>
      <c r="E34" s="429"/>
      <c r="F34" s="423" t="s">
        <v>746</v>
      </c>
      <c r="G34" s="416">
        <v>50000</v>
      </c>
      <c r="H34" s="430"/>
    </row>
    <row r="35" spans="2:11" s="1" customFormat="1">
      <c r="B35" s="415" t="s">
        <v>747</v>
      </c>
      <c r="C35" s="416">
        <v>54000</v>
      </c>
      <c r="D35" s="428"/>
      <c r="E35" s="429"/>
      <c r="F35" s="423" t="s">
        <v>747</v>
      </c>
      <c r="G35" s="416">
        <v>52000</v>
      </c>
      <c r="H35" s="430"/>
    </row>
    <row r="36" spans="2:11" s="1" customFormat="1">
      <c r="B36" s="415" t="s">
        <v>748</v>
      </c>
      <c r="C36" s="416">
        <v>55000</v>
      </c>
      <c r="D36" s="428"/>
      <c r="E36" s="429"/>
      <c r="F36" s="423" t="s">
        <v>748</v>
      </c>
      <c r="G36" s="416">
        <v>53000</v>
      </c>
      <c r="H36" s="430"/>
    </row>
    <row r="37" spans="2:11" s="1" customFormat="1">
      <c r="B37" s="415" t="s">
        <v>749</v>
      </c>
      <c r="C37" s="416">
        <v>56000</v>
      </c>
      <c r="D37" s="428"/>
      <c r="E37" s="429"/>
      <c r="F37" s="423" t="s">
        <v>749</v>
      </c>
      <c r="G37" s="416">
        <v>54000</v>
      </c>
      <c r="H37" s="430"/>
    </row>
    <row r="38" spans="2:11" s="1" customFormat="1">
      <c r="B38" s="415" t="s">
        <v>750</v>
      </c>
      <c r="C38" s="416">
        <v>58000</v>
      </c>
      <c r="D38" s="428"/>
      <c r="E38" s="429"/>
      <c r="F38" s="423" t="s">
        <v>750</v>
      </c>
      <c r="G38" s="416">
        <v>56000</v>
      </c>
      <c r="H38" s="430"/>
    </row>
    <row r="39" spans="2:11" s="1" customFormat="1">
      <c r="B39" s="415" t="s">
        <v>751</v>
      </c>
      <c r="C39" s="416">
        <v>60000</v>
      </c>
      <c r="D39" s="428"/>
      <c r="E39" s="429"/>
      <c r="F39" s="423" t="s">
        <v>751</v>
      </c>
      <c r="G39" s="416">
        <v>58000</v>
      </c>
      <c r="H39" s="430"/>
    </row>
    <row r="40" spans="2:11" s="1" customFormat="1">
      <c r="B40" s="415" t="s">
        <v>752</v>
      </c>
      <c r="C40" s="416">
        <v>61000</v>
      </c>
      <c r="D40" s="428"/>
      <c r="E40" s="429"/>
      <c r="F40" s="423" t="s">
        <v>752</v>
      </c>
      <c r="G40" s="416">
        <v>59000</v>
      </c>
      <c r="H40" s="430"/>
    </row>
    <row r="41" spans="2:11" s="1" customFormat="1">
      <c r="B41" s="415" t="s">
        <v>753</v>
      </c>
      <c r="C41" s="416">
        <v>64000</v>
      </c>
      <c r="D41" s="428"/>
      <c r="E41" s="429"/>
      <c r="F41" s="423" t="s">
        <v>753</v>
      </c>
      <c r="G41" s="416">
        <v>62000</v>
      </c>
      <c r="H41" s="430"/>
    </row>
    <row r="42" spans="2:11" s="1" customFormat="1">
      <c r="B42" s="415" t="s">
        <v>754</v>
      </c>
      <c r="C42" s="416">
        <v>67000</v>
      </c>
      <c r="D42" s="428"/>
      <c r="E42" s="429"/>
      <c r="F42" s="423" t="s">
        <v>754</v>
      </c>
      <c r="G42" s="416">
        <v>65000</v>
      </c>
      <c r="H42" s="430"/>
    </row>
    <row r="43" spans="2:11" s="1" customFormat="1">
      <c r="B43" s="415" t="s">
        <v>755</v>
      </c>
      <c r="C43" s="416">
        <v>68000</v>
      </c>
      <c r="D43" s="428"/>
      <c r="E43" s="429"/>
      <c r="F43" s="423" t="s">
        <v>755</v>
      </c>
      <c r="G43" s="416">
        <v>66000</v>
      </c>
      <c r="H43" s="430"/>
    </row>
    <row r="44" spans="2:11" s="1" customFormat="1">
      <c r="B44" s="415" t="s">
        <v>756</v>
      </c>
      <c r="C44" s="416">
        <v>70000</v>
      </c>
      <c r="D44" s="428"/>
      <c r="E44" s="429"/>
      <c r="F44" s="423" t="s">
        <v>756</v>
      </c>
      <c r="G44" s="416">
        <v>68000</v>
      </c>
      <c r="H44" s="430"/>
    </row>
    <row r="45" spans="2:11" s="1" customFormat="1">
      <c r="B45" s="415" t="s">
        <v>757</v>
      </c>
      <c r="C45" s="416">
        <v>73000</v>
      </c>
      <c r="D45" s="428"/>
      <c r="E45" s="429"/>
      <c r="F45" s="423" t="s">
        <v>757</v>
      </c>
      <c r="G45" s="416">
        <v>71000</v>
      </c>
      <c r="H45" s="430"/>
      <c r="I45" s="2"/>
      <c r="J45" s="2"/>
      <c r="K45" s="2"/>
    </row>
    <row r="46" spans="2:11" s="1" customFormat="1">
      <c r="B46" s="415" t="s">
        <v>758</v>
      </c>
      <c r="C46" s="416">
        <v>77000</v>
      </c>
      <c r="D46" s="428"/>
      <c r="E46" s="429"/>
      <c r="F46" s="423" t="s">
        <v>758</v>
      </c>
      <c r="G46" s="416">
        <v>75000</v>
      </c>
      <c r="H46" s="430"/>
      <c r="I46" s="2"/>
      <c r="J46" s="2"/>
      <c r="K46" s="2"/>
    </row>
    <row r="47" spans="2:11" s="1" customFormat="1">
      <c r="B47" s="415" t="s">
        <v>759</v>
      </c>
      <c r="C47" s="416">
        <v>79000</v>
      </c>
      <c r="D47" s="428"/>
      <c r="E47" s="429"/>
      <c r="F47" s="423" t="s">
        <v>759</v>
      </c>
      <c r="G47" s="416">
        <v>77000</v>
      </c>
      <c r="H47" s="430"/>
      <c r="I47" s="2"/>
      <c r="J47" s="2"/>
      <c r="K47" s="2"/>
    </row>
    <row r="48" spans="2:11" s="1" customFormat="1">
      <c r="B48" s="415" t="s">
        <v>760</v>
      </c>
      <c r="C48" s="416">
        <v>81000</v>
      </c>
      <c r="D48" s="428"/>
      <c r="E48" s="429"/>
      <c r="F48" s="423" t="s">
        <v>760</v>
      </c>
      <c r="G48" s="416">
        <v>79000</v>
      </c>
      <c r="H48" s="430"/>
      <c r="I48" s="2"/>
      <c r="J48" s="2"/>
      <c r="K48" s="2"/>
    </row>
    <row r="49" spans="2:15" s="1" customFormat="1">
      <c r="B49" s="415" t="s">
        <v>761</v>
      </c>
      <c r="C49" s="416">
        <v>82000</v>
      </c>
      <c r="D49" s="428"/>
      <c r="E49" s="429"/>
      <c r="F49" s="423" t="s">
        <v>761</v>
      </c>
      <c r="G49" s="416">
        <v>80000</v>
      </c>
      <c r="H49" s="430"/>
      <c r="I49" s="2"/>
      <c r="J49" s="2"/>
      <c r="K49" s="2"/>
    </row>
    <row r="50" spans="2:15" s="1" customFormat="1">
      <c r="B50" s="415" t="s">
        <v>762</v>
      </c>
      <c r="C50" s="416">
        <v>83000</v>
      </c>
      <c r="F50" s="423" t="s">
        <v>762</v>
      </c>
      <c r="G50" s="416">
        <v>81000</v>
      </c>
      <c r="H50" s="430"/>
      <c r="I50" s="2"/>
      <c r="J50" s="2"/>
      <c r="K50" s="2"/>
    </row>
    <row r="51" spans="2:15" s="1" customFormat="1">
      <c r="B51" s="415" t="s">
        <v>763</v>
      </c>
      <c r="C51" s="416">
        <v>85000</v>
      </c>
      <c r="F51" s="423" t="s">
        <v>763</v>
      </c>
      <c r="G51" s="416">
        <v>83000</v>
      </c>
      <c r="H51" s="430"/>
      <c r="I51" s="2"/>
      <c r="J51" s="2"/>
      <c r="K51" s="2"/>
    </row>
    <row r="52" spans="2:15" s="1" customFormat="1">
      <c r="B52" s="415" t="s">
        <v>764</v>
      </c>
      <c r="C52" s="416">
        <v>85000</v>
      </c>
      <c r="F52" s="423" t="s">
        <v>764</v>
      </c>
      <c r="G52" s="416">
        <v>83000</v>
      </c>
      <c r="H52" s="430"/>
      <c r="I52" s="2"/>
      <c r="J52" s="2"/>
      <c r="K52" s="2"/>
    </row>
    <row r="53" spans="2:15" s="1" customFormat="1" ht="13.15" thickBot="1">
      <c r="B53" s="415" t="s">
        <v>765</v>
      </c>
      <c r="C53" s="416">
        <v>85000</v>
      </c>
      <c r="F53" s="423" t="s">
        <v>765</v>
      </c>
      <c r="G53" s="416">
        <v>83000</v>
      </c>
      <c r="H53" s="430"/>
      <c r="I53" s="2"/>
      <c r="J53" s="2"/>
      <c r="K53" s="2"/>
    </row>
    <row r="54" spans="2:15" s="1" customFormat="1">
      <c r="B54" s="432"/>
      <c r="C54" s="433"/>
      <c r="D54" s="434"/>
      <c r="E54" s="434"/>
      <c r="F54" s="433"/>
      <c r="G54" s="432"/>
      <c r="H54" s="434"/>
      <c r="I54" s="2"/>
      <c r="J54" s="2"/>
      <c r="K54" s="2"/>
      <c r="N54" s="435"/>
    </row>
    <row r="55" spans="2:15" s="1" customFormat="1">
      <c r="B55" s="546" t="s">
        <v>766</v>
      </c>
      <c r="C55" s="546"/>
      <c r="D55" s="546"/>
      <c r="E55" s="546"/>
      <c r="F55" s="546"/>
      <c r="G55" s="546"/>
      <c r="H55" s="546"/>
      <c r="I55" s="546"/>
      <c r="J55" s="546"/>
      <c r="K55" s="546"/>
      <c r="N55" s="435"/>
    </row>
    <row r="56" spans="2:15" s="1" customFormat="1">
      <c r="B56" s="546"/>
      <c r="C56" s="546"/>
      <c r="D56" s="546"/>
      <c r="E56" s="546"/>
      <c r="F56" s="546"/>
      <c r="G56" s="546"/>
      <c r="H56" s="546"/>
      <c r="I56" s="546"/>
      <c r="J56" s="546"/>
      <c r="K56" s="546"/>
      <c r="N56" s="436"/>
    </row>
    <row r="57" spans="2:15" s="1" customFormat="1">
      <c r="B57" s="546"/>
      <c r="C57" s="546"/>
      <c r="D57" s="546"/>
      <c r="E57" s="546"/>
      <c r="F57" s="546"/>
      <c r="G57" s="546"/>
      <c r="H57" s="546"/>
      <c r="I57" s="546"/>
      <c r="J57" s="546"/>
      <c r="K57" s="546"/>
    </row>
    <row r="58" spans="2:15" s="1" customFormat="1">
      <c r="B58" s="546" t="s">
        <v>767</v>
      </c>
      <c r="C58" s="546"/>
      <c r="D58" s="546"/>
      <c r="E58" s="546"/>
      <c r="F58" s="546"/>
      <c r="G58" s="546"/>
      <c r="H58" s="546"/>
      <c r="I58" s="546"/>
      <c r="J58" s="546"/>
      <c r="K58" s="546"/>
      <c r="M58" s="435"/>
    </row>
    <row r="59" spans="2:15" s="1" customFormat="1">
      <c r="B59" s="546"/>
      <c r="C59" s="546"/>
      <c r="D59" s="546"/>
      <c r="E59" s="546"/>
      <c r="F59" s="546"/>
      <c r="G59" s="546"/>
      <c r="H59" s="546"/>
      <c r="I59" s="546"/>
      <c r="J59" s="546"/>
      <c r="K59" s="546"/>
      <c r="M59" s="435"/>
    </row>
    <row r="60" spans="2:15" s="1" customFormat="1">
      <c r="B60" s="546" t="s">
        <v>768</v>
      </c>
      <c r="C60" s="546"/>
      <c r="D60" s="546"/>
      <c r="E60" s="546"/>
      <c r="F60" s="546"/>
      <c r="G60" s="546"/>
      <c r="H60" s="546"/>
      <c r="I60" s="546"/>
      <c r="J60" s="546"/>
      <c r="K60" s="546"/>
      <c r="N60" s="435"/>
    </row>
    <row r="61" spans="2:15" s="1" customFormat="1">
      <c r="B61" s="546"/>
      <c r="C61" s="546"/>
      <c r="D61" s="546"/>
      <c r="E61" s="546"/>
      <c r="F61" s="546"/>
      <c r="G61" s="546"/>
      <c r="H61" s="546"/>
      <c r="I61" s="546"/>
      <c r="J61" s="546"/>
      <c r="K61" s="546"/>
      <c r="N61" s="435"/>
    </row>
    <row r="62" spans="2:15" s="1" customFormat="1" ht="16.5" customHeight="1">
      <c r="B62" s="437" t="s">
        <v>769</v>
      </c>
      <c r="C62" s="438"/>
      <c r="D62" s="439"/>
      <c r="E62" s="439"/>
      <c r="F62" s="440"/>
      <c r="G62" s="438"/>
      <c r="H62" s="441"/>
      <c r="I62" s="442"/>
      <c r="J62" s="395"/>
      <c r="K62" s="395"/>
    </row>
    <row r="63" spans="2:15" s="1" customFormat="1">
      <c r="B63" s="546" t="s">
        <v>770</v>
      </c>
      <c r="C63" s="546"/>
      <c r="D63" s="546"/>
      <c r="E63" s="546"/>
      <c r="F63" s="546"/>
      <c r="G63" s="546"/>
      <c r="H63" s="546"/>
      <c r="I63" s="546"/>
      <c r="J63" s="546"/>
      <c r="K63" s="546"/>
      <c r="O63" s="443"/>
    </row>
    <row r="64" spans="2:15" s="1" customFormat="1">
      <c r="B64" s="546"/>
      <c r="C64" s="546"/>
      <c r="D64" s="546"/>
      <c r="E64" s="546"/>
      <c r="F64" s="546"/>
      <c r="G64" s="546"/>
      <c r="H64" s="546"/>
      <c r="I64" s="546"/>
      <c r="J64" s="546"/>
      <c r="K64" s="546"/>
      <c r="O64" s="443"/>
    </row>
    <row r="65" spans="2:15" s="1" customFormat="1">
      <c r="B65" s="546"/>
      <c r="C65" s="546"/>
      <c r="D65" s="546"/>
      <c r="E65" s="546"/>
      <c r="F65" s="546"/>
      <c r="G65" s="546"/>
      <c r="H65" s="546"/>
      <c r="I65" s="546"/>
      <c r="J65" s="546"/>
      <c r="K65" s="546"/>
      <c r="O65" s="443"/>
    </row>
    <row r="66" spans="2:15" s="1" customFormat="1">
      <c r="B66" s="546"/>
      <c r="C66" s="546"/>
      <c r="D66" s="546"/>
      <c r="E66" s="546"/>
      <c r="F66" s="546"/>
      <c r="G66" s="546"/>
      <c r="H66" s="546"/>
      <c r="I66" s="546"/>
      <c r="J66" s="546"/>
      <c r="K66" s="546"/>
      <c r="O66" s="443"/>
    </row>
    <row r="67" spans="2:15" s="1" customFormat="1">
      <c r="B67" s="546"/>
      <c r="C67" s="546"/>
      <c r="D67" s="546"/>
      <c r="E67" s="546"/>
      <c r="F67" s="546"/>
      <c r="G67" s="546"/>
      <c r="H67" s="546"/>
      <c r="I67" s="546"/>
      <c r="J67" s="546"/>
      <c r="K67" s="546"/>
      <c r="O67" s="443"/>
    </row>
    <row r="68" spans="2:15" s="1" customFormat="1">
      <c r="B68" s="546"/>
      <c r="C68" s="546"/>
      <c r="D68" s="546"/>
      <c r="E68" s="546"/>
      <c r="F68" s="546"/>
      <c r="G68" s="546"/>
      <c r="H68" s="546"/>
      <c r="I68" s="546"/>
      <c r="J68" s="546"/>
      <c r="K68" s="546"/>
      <c r="O68" s="443"/>
    </row>
    <row r="69" spans="2:15" s="1" customFormat="1">
      <c r="B69" s="437" t="s">
        <v>771</v>
      </c>
      <c r="C69" s="438"/>
      <c r="D69" s="439"/>
      <c r="E69" s="439"/>
      <c r="F69" s="440"/>
      <c r="G69" s="438"/>
      <c r="H69" s="441"/>
      <c r="I69" s="442"/>
      <c r="J69" s="395"/>
      <c r="K69" s="395"/>
    </row>
    <row r="70" spans="2:15" s="1" customFormat="1">
      <c r="B70" s="546" t="s">
        <v>772</v>
      </c>
      <c r="C70" s="546"/>
      <c r="D70" s="546"/>
      <c r="E70" s="546"/>
      <c r="F70" s="546"/>
      <c r="G70" s="546"/>
      <c r="H70" s="546"/>
      <c r="I70" s="546"/>
      <c r="J70" s="546"/>
      <c r="K70" s="546"/>
      <c r="N70" s="443"/>
    </row>
    <row r="71" spans="2:15" s="1" customFormat="1">
      <c r="B71" s="546"/>
      <c r="C71" s="546"/>
      <c r="D71" s="546"/>
      <c r="E71" s="546"/>
      <c r="F71" s="546"/>
      <c r="G71" s="546"/>
      <c r="H71" s="546"/>
      <c r="I71" s="546"/>
      <c r="J71" s="546"/>
      <c r="K71" s="546"/>
      <c r="N71" s="443"/>
    </row>
    <row r="72" spans="2:15" s="1" customFormat="1">
      <c r="B72" s="546"/>
      <c r="C72" s="546"/>
      <c r="D72" s="546"/>
      <c r="E72" s="546"/>
      <c r="F72" s="546"/>
      <c r="G72" s="546"/>
      <c r="H72" s="546"/>
      <c r="I72" s="546"/>
      <c r="J72" s="546"/>
      <c r="K72" s="546"/>
      <c r="N72" s="443"/>
    </row>
    <row r="73" spans="2:15" s="1" customFormat="1">
      <c r="B73" s="546"/>
      <c r="C73" s="546"/>
      <c r="D73" s="546"/>
      <c r="E73" s="546"/>
      <c r="F73" s="546"/>
      <c r="G73" s="546"/>
      <c r="H73" s="546"/>
      <c r="I73" s="546"/>
      <c r="J73" s="546"/>
      <c r="K73" s="546"/>
      <c r="N73" s="443"/>
    </row>
    <row r="74" spans="2:15" s="1" customFormat="1">
      <c r="B74" s="546"/>
      <c r="C74" s="546"/>
      <c r="D74" s="546"/>
      <c r="E74" s="546"/>
      <c r="F74" s="546"/>
      <c r="G74" s="546"/>
      <c r="H74" s="546"/>
      <c r="I74" s="546"/>
      <c r="J74" s="546"/>
      <c r="K74" s="546"/>
      <c r="N74" s="443"/>
    </row>
    <row r="75" spans="2:15" s="1" customFormat="1"/>
    <row r="76" spans="2:15" s="1" customFormat="1"/>
    <row r="77" spans="2:15" s="1" customFormat="1"/>
    <row r="78" spans="2:15" s="1" customFormat="1"/>
    <row r="79" spans="2:15" s="1" customFormat="1"/>
    <row r="80" spans="2:15" ht="13.5" customHeight="1">
      <c r="B80" s="300"/>
      <c r="C80" s="444"/>
      <c r="D80" s="444"/>
      <c r="E80" s="444"/>
      <c r="F80" s="444"/>
      <c r="G80" s="444"/>
      <c r="H80" s="444"/>
      <c r="I80" s="300"/>
    </row>
    <row r="81" spans="2:9" s="70" customFormat="1" ht="11.25" customHeight="1">
      <c r="B81" s="445"/>
      <c r="C81" s="446"/>
      <c r="D81" s="446"/>
      <c r="E81" s="447"/>
      <c r="F81" s="446"/>
      <c r="G81" s="446"/>
      <c r="H81" s="448"/>
      <c r="I81" s="448"/>
    </row>
    <row r="82" spans="2:9" s="70" customFormat="1" ht="25.5" customHeight="1">
      <c r="B82" s="568"/>
      <c r="C82" s="568"/>
      <c r="D82" s="448"/>
      <c r="E82" s="569"/>
      <c r="F82" s="568"/>
      <c r="G82" s="568"/>
      <c r="H82" s="448"/>
      <c r="I82" s="448"/>
    </row>
    <row r="83" spans="2:9" s="70" customFormat="1" ht="11.65">
      <c r="B83" s="449"/>
      <c r="C83" s="448"/>
      <c r="D83" s="448"/>
      <c r="E83" s="449"/>
      <c r="F83" s="449"/>
      <c r="G83" s="450"/>
      <c r="H83" s="448"/>
      <c r="I83" s="448"/>
    </row>
    <row r="84" spans="2:9" s="70" customFormat="1" ht="11.65">
      <c r="B84" s="451"/>
      <c r="C84" s="448"/>
      <c r="D84" s="448"/>
      <c r="E84" s="449"/>
      <c r="F84" s="449"/>
      <c r="G84" s="450"/>
      <c r="H84" s="448"/>
      <c r="I84" s="448"/>
    </row>
    <row r="85" spans="2:9" s="70" customFormat="1" ht="11.65">
      <c r="B85" s="451"/>
      <c r="C85" s="448"/>
      <c r="D85" s="448"/>
      <c r="E85" s="449"/>
      <c r="F85" s="449"/>
      <c r="G85" s="450"/>
      <c r="H85" s="448"/>
      <c r="I85" s="448"/>
    </row>
    <row r="86" spans="2:9" s="70" customFormat="1">
      <c r="B86" s="451"/>
      <c r="C86" s="452"/>
      <c r="D86" s="452"/>
      <c r="E86" s="453"/>
      <c r="F86" s="451"/>
      <c r="G86" s="454"/>
      <c r="H86" s="448"/>
      <c r="I86" s="448"/>
    </row>
    <row r="87" spans="2:9" s="70" customFormat="1" ht="12" customHeight="1">
      <c r="B87" s="451"/>
      <c r="C87" s="455"/>
      <c r="D87" s="455"/>
      <c r="E87" s="453"/>
      <c r="F87" s="451"/>
      <c r="G87" s="454"/>
      <c r="H87" s="448"/>
      <c r="I87" s="448"/>
    </row>
    <row r="88" spans="2:9" s="70" customFormat="1" ht="12" customHeight="1">
      <c r="B88" s="451"/>
      <c r="C88" s="455"/>
      <c r="D88" s="455"/>
      <c r="E88" s="453"/>
      <c r="F88" s="451"/>
      <c r="G88" s="454"/>
      <c r="H88" s="448"/>
      <c r="I88" s="448"/>
    </row>
    <row r="89" spans="2:9" s="70" customFormat="1" ht="12" customHeight="1">
      <c r="B89" s="451"/>
      <c r="C89" s="455"/>
      <c r="D89" s="455"/>
      <c r="E89" s="453"/>
      <c r="F89" s="451"/>
      <c r="G89" s="454"/>
      <c r="H89" s="448"/>
      <c r="I89" s="448"/>
    </row>
    <row r="90" spans="2:9" s="70" customFormat="1" ht="12" customHeight="1">
      <c r="B90" s="451"/>
      <c r="C90" s="455"/>
      <c r="D90" s="455"/>
      <c r="E90" s="453"/>
      <c r="F90" s="451"/>
      <c r="G90" s="454"/>
      <c r="H90" s="448"/>
      <c r="I90" s="448"/>
    </row>
    <row r="91" spans="2:9" s="70" customFormat="1" ht="12" customHeight="1">
      <c r="B91" s="451"/>
      <c r="C91" s="455"/>
      <c r="D91" s="455"/>
      <c r="E91" s="453"/>
      <c r="F91" s="451"/>
      <c r="G91" s="454"/>
      <c r="H91" s="448"/>
      <c r="I91" s="448"/>
    </row>
    <row r="92" spans="2:9" s="70" customFormat="1" ht="12" customHeight="1">
      <c r="B92" s="451"/>
      <c r="C92" s="455"/>
      <c r="D92" s="455"/>
      <c r="E92" s="453"/>
      <c r="F92" s="451"/>
      <c r="G92" s="454"/>
      <c r="H92" s="448"/>
      <c r="I92" s="448"/>
    </row>
    <row r="93" spans="2:9" s="70" customFormat="1" ht="12" customHeight="1">
      <c r="B93" s="451"/>
      <c r="C93" s="455"/>
      <c r="D93" s="455"/>
      <c r="E93" s="453"/>
      <c r="F93" s="451"/>
      <c r="G93" s="454"/>
      <c r="H93" s="448"/>
      <c r="I93" s="448"/>
    </row>
    <row r="94" spans="2:9" s="70" customFormat="1" ht="12" customHeight="1">
      <c r="B94" s="451"/>
      <c r="C94" s="455"/>
      <c r="D94" s="455"/>
      <c r="E94" s="453"/>
      <c r="F94" s="451"/>
      <c r="G94" s="454"/>
      <c r="H94" s="448"/>
      <c r="I94" s="448"/>
    </row>
    <row r="95" spans="2:9" s="70" customFormat="1" ht="12" customHeight="1">
      <c r="B95" s="451"/>
      <c r="C95" s="455"/>
      <c r="D95" s="455"/>
      <c r="E95" s="453"/>
      <c r="F95" s="451"/>
      <c r="G95" s="454"/>
      <c r="H95" s="448"/>
      <c r="I95" s="448"/>
    </row>
    <row r="96" spans="2:9" s="70" customFormat="1" ht="12" customHeight="1">
      <c r="B96" s="451"/>
      <c r="C96" s="455"/>
      <c r="D96" s="455"/>
      <c r="E96" s="453"/>
      <c r="F96" s="451"/>
      <c r="G96" s="454"/>
      <c r="H96" s="448"/>
      <c r="I96" s="448"/>
    </row>
    <row r="97" spans="2:9" s="70" customFormat="1" ht="12" customHeight="1">
      <c r="B97" s="451"/>
      <c r="C97" s="455"/>
      <c r="D97" s="455"/>
      <c r="E97" s="453"/>
      <c r="F97" s="451"/>
      <c r="G97" s="454"/>
      <c r="H97" s="448"/>
      <c r="I97" s="448"/>
    </row>
    <row r="98" spans="2:9" s="70" customFormat="1" ht="12" customHeight="1">
      <c r="B98" s="451"/>
      <c r="C98" s="455"/>
      <c r="D98" s="455"/>
      <c r="E98" s="453"/>
      <c r="F98" s="451"/>
      <c r="G98" s="454"/>
      <c r="H98" s="448"/>
      <c r="I98" s="448"/>
    </row>
    <row r="99" spans="2:9" s="70" customFormat="1" ht="12" customHeight="1">
      <c r="B99" s="451"/>
      <c r="C99" s="455"/>
      <c r="D99" s="455"/>
      <c r="E99" s="453"/>
      <c r="F99" s="451"/>
      <c r="G99" s="454"/>
      <c r="H99" s="448"/>
      <c r="I99" s="448"/>
    </row>
    <row r="100" spans="2:9" s="70" customFormat="1" ht="12" customHeight="1">
      <c r="B100" s="451"/>
      <c r="C100" s="455"/>
      <c r="D100" s="455"/>
      <c r="E100" s="453"/>
      <c r="F100" s="451"/>
      <c r="G100" s="454"/>
      <c r="H100" s="448"/>
      <c r="I100" s="448"/>
    </row>
    <row r="101" spans="2:9" s="70" customFormat="1" ht="12" customHeight="1">
      <c r="B101" s="451"/>
      <c r="C101" s="454"/>
      <c r="D101" s="454"/>
      <c r="E101" s="453"/>
      <c r="F101" s="451"/>
      <c r="G101" s="454"/>
      <c r="H101" s="448"/>
      <c r="I101" s="448"/>
    </row>
    <row r="102" spans="2:9" s="70" customFormat="1" ht="12" customHeight="1">
      <c r="B102" s="451"/>
      <c r="C102" s="455"/>
      <c r="D102" s="455"/>
      <c r="E102" s="453"/>
      <c r="F102" s="451"/>
      <c r="G102" s="454"/>
      <c r="H102" s="448"/>
      <c r="I102" s="448"/>
    </row>
    <row r="103" spans="2:9" s="70" customFormat="1" ht="12" customHeight="1">
      <c r="B103" s="451"/>
      <c r="C103" s="455"/>
      <c r="D103" s="455"/>
      <c r="E103" s="453"/>
      <c r="F103" s="451"/>
      <c r="G103" s="454"/>
      <c r="H103" s="448"/>
      <c r="I103" s="448"/>
    </row>
    <row r="104" spans="2:9" s="70" customFormat="1" ht="12" customHeight="1">
      <c r="B104" s="451"/>
      <c r="C104" s="455"/>
      <c r="D104" s="455"/>
      <c r="E104" s="453"/>
      <c r="F104" s="451"/>
      <c r="G104" s="454"/>
      <c r="H104" s="448"/>
      <c r="I104" s="448"/>
    </row>
    <row r="105" spans="2:9" s="70" customFormat="1" ht="12" customHeight="1">
      <c r="B105" s="451"/>
      <c r="C105" s="448"/>
      <c r="D105" s="448"/>
      <c r="E105" s="453"/>
      <c r="F105" s="451"/>
      <c r="G105" s="456"/>
      <c r="H105" s="448"/>
      <c r="I105" s="448"/>
    </row>
    <row r="106" spans="2:9" s="70" customFormat="1" ht="12" customHeight="1">
      <c r="B106" s="451"/>
      <c r="C106" s="448"/>
      <c r="D106" s="448"/>
      <c r="E106" s="453"/>
      <c r="F106" s="451"/>
      <c r="G106" s="456"/>
      <c r="H106" s="448"/>
      <c r="I106" s="448"/>
    </row>
    <row r="107" spans="2:9" s="70" customFormat="1" ht="12" customHeight="1">
      <c r="B107" s="451"/>
      <c r="C107" s="448"/>
      <c r="D107" s="448"/>
      <c r="E107" s="453"/>
      <c r="F107" s="451"/>
      <c r="G107" s="456"/>
      <c r="H107" s="448"/>
      <c r="I107" s="448"/>
    </row>
    <row r="108" spans="2:9" s="70" customFormat="1" ht="12" customHeight="1">
      <c r="B108" s="451"/>
      <c r="C108" s="448"/>
      <c r="D108" s="448"/>
      <c r="E108" s="453"/>
      <c r="F108" s="451"/>
      <c r="G108" s="456"/>
      <c r="H108" s="448"/>
      <c r="I108" s="448"/>
    </row>
    <row r="109" spans="2:9" s="70" customFormat="1" ht="12" customHeight="1">
      <c r="B109" s="451"/>
      <c r="C109" s="448"/>
      <c r="D109" s="448"/>
      <c r="E109" s="453"/>
      <c r="F109" s="451"/>
      <c r="G109" s="456"/>
      <c r="H109" s="448"/>
      <c r="I109" s="448"/>
    </row>
    <row r="110" spans="2:9" s="70" customFormat="1" ht="12" customHeight="1">
      <c r="B110" s="451"/>
      <c r="C110" s="448"/>
      <c r="D110" s="448"/>
      <c r="E110" s="453"/>
      <c r="F110" s="451"/>
      <c r="G110" s="456"/>
      <c r="H110" s="448"/>
      <c r="I110" s="448"/>
    </row>
    <row r="111" spans="2:9" s="70" customFormat="1" ht="12" customHeight="1">
      <c r="B111" s="451"/>
      <c r="C111" s="448"/>
      <c r="D111" s="448"/>
      <c r="E111" s="457"/>
      <c r="F111" s="451"/>
      <c r="G111" s="456"/>
      <c r="H111" s="448"/>
      <c r="I111" s="448"/>
    </row>
    <row r="112" spans="2:9" s="70" customFormat="1" ht="12" customHeight="1">
      <c r="B112" s="451"/>
      <c r="C112" s="448"/>
      <c r="D112" s="448"/>
      <c r="E112" s="453"/>
      <c r="F112" s="451"/>
      <c r="G112" s="456"/>
      <c r="H112" s="448"/>
      <c r="I112" s="448"/>
    </row>
    <row r="113" spans="2:9" s="70" customFormat="1" ht="12" customHeight="1">
      <c r="B113" s="451"/>
      <c r="C113" s="448"/>
      <c r="D113" s="448"/>
      <c r="E113" s="453"/>
      <c r="F113" s="451"/>
      <c r="G113" s="456"/>
      <c r="H113" s="448"/>
      <c r="I113" s="448"/>
    </row>
    <row r="114" spans="2:9" s="70" customFormat="1" ht="12" customHeight="1">
      <c r="B114" s="451"/>
      <c r="C114" s="448"/>
      <c r="D114" s="448"/>
      <c r="E114" s="458"/>
      <c r="F114" s="451"/>
      <c r="G114" s="456"/>
      <c r="H114" s="448"/>
      <c r="I114" s="448"/>
    </row>
    <row r="115" spans="2:9" s="70" customFormat="1" ht="12" customHeight="1">
      <c r="B115" s="451"/>
      <c r="C115" s="448"/>
      <c r="D115" s="448"/>
      <c r="E115" s="458"/>
      <c r="F115" s="451"/>
      <c r="G115" s="456"/>
      <c r="H115" s="448"/>
      <c r="I115" s="448"/>
    </row>
    <row r="116" spans="2:9" s="70" customFormat="1" ht="12" customHeight="1">
      <c r="B116" s="451"/>
      <c r="C116" s="448"/>
      <c r="D116" s="448"/>
      <c r="E116" s="458"/>
      <c r="F116" s="451"/>
      <c r="G116" s="456"/>
      <c r="H116" s="448"/>
      <c r="I116" s="448"/>
    </row>
    <row r="117" spans="2:9" s="70" customFormat="1" ht="12" customHeight="1">
      <c r="B117" s="451"/>
      <c r="C117" s="448"/>
      <c r="D117" s="448"/>
      <c r="E117" s="458"/>
      <c r="F117" s="451"/>
      <c r="G117" s="456"/>
      <c r="H117" s="448"/>
      <c r="I117" s="448"/>
    </row>
    <row r="118" spans="2:9" s="70" customFormat="1" ht="12" customHeight="1">
      <c r="B118" s="451"/>
      <c r="C118" s="448"/>
      <c r="D118" s="448"/>
      <c r="E118" s="458"/>
      <c r="F118" s="451"/>
      <c r="G118" s="456"/>
      <c r="H118" s="448"/>
      <c r="I118" s="448"/>
    </row>
    <row r="119" spans="2:9" s="70" customFormat="1" ht="12" customHeight="1">
      <c r="B119" s="451"/>
      <c r="C119" s="448"/>
      <c r="D119" s="448"/>
      <c r="E119" s="458"/>
      <c r="F119" s="451"/>
      <c r="G119" s="456"/>
      <c r="H119" s="448"/>
      <c r="I119" s="448"/>
    </row>
    <row r="120" spans="2:9" s="70" customFormat="1" ht="12" customHeight="1">
      <c r="B120" s="451"/>
      <c r="C120" s="448"/>
      <c r="D120" s="448"/>
      <c r="E120" s="458"/>
      <c r="F120" s="451"/>
      <c r="G120" s="456"/>
      <c r="H120" s="448"/>
      <c r="I120" s="448"/>
    </row>
    <row r="121" spans="2:9" s="70" customFormat="1" ht="12" customHeight="1">
      <c r="B121" s="451"/>
      <c r="C121" s="448"/>
      <c r="D121" s="448"/>
      <c r="E121" s="458"/>
      <c r="F121" s="451"/>
      <c r="G121" s="456"/>
      <c r="H121" s="448"/>
      <c r="I121" s="448"/>
    </row>
    <row r="122" spans="2:9" s="70" customFormat="1" ht="12" customHeight="1">
      <c r="B122" s="451"/>
      <c r="C122" s="451"/>
      <c r="D122" s="451"/>
      <c r="E122" s="458"/>
      <c r="F122" s="451"/>
      <c r="G122" s="456"/>
      <c r="H122" s="448"/>
      <c r="I122" s="448"/>
    </row>
    <row r="123" spans="2:9" s="70" customFormat="1" ht="12" customHeight="1">
      <c r="B123" s="451"/>
      <c r="C123" s="451"/>
      <c r="D123" s="451"/>
      <c r="E123" s="458"/>
      <c r="F123" s="451"/>
      <c r="G123" s="456"/>
      <c r="H123" s="448"/>
      <c r="I123" s="448"/>
    </row>
    <row r="124" spans="2:9" s="70" customFormat="1" ht="12" customHeight="1">
      <c r="B124" s="451"/>
      <c r="C124" s="451"/>
      <c r="D124" s="451"/>
      <c r="E124" s="458"/>
      <c r="F124" s="451"/>
      <c r="G124" s="456"/>
      <c r="H124" s="448"/>
      <c r="I124" s="448"/>
    </row>
    <row r="125" spans="2:9" s="70" customFormat="1" ht="12" customHeight="1">
      <c r="B125" s="451"/>
      <c r="C125" s="451"/>
      <c r="D125" s="451"/>
      <c r="E125" s="458"/>
      <c r="F125" s="451"/>
      <c r="G125" s="456"/>
      <c r="H125" s="448"/>
      <c r="I125" s="448"/>
    </row>
    <row r="126" spans="2:9" s="70" customFormat="1" ht="12" customHeight="1">
      <c r="B126" s="451"/>
      <c r="C126" s="451"/>
      <c r="D126" s="451"/>
      <c r="E126" s="458"/>
      <c r="F126" s="451"/>
      <c r="G126" s="456"/>
      <c r="H126" s="448"/>
      <c r="I126" s="448"/>
    </row>
    <row r="127" spans="2:9" s="70" customFormat="1" ht="12" customHeight="1">
      <c r="B127" s="448"/>
      <c r="C127" s="456"/>
      <c r="D127" s="456"/>
      <c r="E127" s="448"/>
      <c r="F127" s="459"/>
      <c r="G127" s="456"/>
      <c r="H127" s="456"/>
      <c r="I127" s="448"/>
    </row>
    <row r="128" spans="2:9" s="70" customFormat="1" ht="12" customHeight="1">
      <c r="B128" s="448"/>
      <c r="C128" s="456"/>
      <c r="D128" s="456"/>
      <c r="E128" s="448"/>
      <c r="F128" s="459"/>
      <c r="G128" s="456"/>
      <c r="H128" s="456"/>
      <c r="I128" s="448"/>
    </row>
    <row r="129" spans="2:11" s="173" customFormat="1" ht="12" customHeight="1">
      <c r="B129" s="174"/>
      <c r="C129" s="174"/>
      <c r="D129" s="174"/>
      <c r="E129" s="174"/>
      <c r="F129" s="174"/>
      <c r="G129" s="174"/>
      <c r="H129" s="174"/>
      <c r="I129" s="174"/>
      <c r="K129" s="460"/>
    </row>
    <row r="130" spans="2:11" s="173" customFormat="1" ht="12" customHeight="1">
      <c r="B130" s="174"/>
      <c r="C130" s="174"/>
      <c r="D130" s="174"/>
      <c r="E130" s="174"/>
      <c r="F130" s="174"/>
      <c r="G130" s="174"/>
      <c r="H130" s="174"/>
      <c r="I130" s="174"/>
      <c r="K130" s="460"/>
    </row>
    <row r="131" spans="2:11" s="173" customFormat="1" ht="12" customHeight="1">
      <c r="B131" s="461"/>
      <c r="C131" s="462"/>
      <c r="D131" s="462"/>
      <c r="E131" s="463"/>
      <c r="F131" s="461"/>
      <c r="G131" s="462"/>
      <c r="H131" s="461"/>
      <c r="I131" s="461"/>
      <c r="J131" s="464"/>
      <c r="K131" s="460"/>
    </row>
    <row r="132" spans="2:11" s="173" customFormat="1" ht="12" customHeight="1">
      <c r="B132" s="461"/>
      <c r="C132" s="462"/>
      <c r="D132" s="462"/>
      <c r="E132" s="463"/>
      <c r="F132" s="461"/>
      <c r="G132" s="462"/>
      <c r="H132" s="461"/>
      <c r="I132" s="461"/>
      <c r="J132" s="464"/>
      <c r="K132" s="460"/>
    </row>
    <row r="133" spans="2:11" s="173" customFormat="1" ht="12" customHeight="1">
      <c r="B133" s="461"/>
      <c r="C133" s="461"/>
      <c r="D133" s="461"/>
      <c r="E133" s="461"/>
      <c r="F133" s="461"/>
      <c r="G133" s="461"/>
      <c r="H133" s="461"/>
      <c r="I133" s="461"/>
      <c r="J133" s="464"/>
      <c r="K133" s="460"/>
    </row>
    <row r="134" spans="2:11" s="173" customFormat="1" ht="12" customHeight="1">
      <c r="B134" s="570"/>
      <c r="C134" s="570"/>
      <c r="D134" s="570"/>
      <c r="E134" s="570"/>
      <c r="F134" s="570"/>
      <c r="G134" s="570"/>
      <c r="H134" s="570"/>
      <c r="I134" s="570"/>
      <c r="J134" s="464"/>
      <c r="K134" s="460"/>
    </row>
    <row r="135" spans="2:11" s="173" customFormat="1" ht="12" customHeight="1">
      <c r="B135" s="461"/>
      <c r="C135" s="462"/>
      <c r="D135" s="462"/>
      <c r="E135" s="463"/>
      <c r="F135" s="461"/>
      <c r="G135" s="462"/>
      <c r="H135" s="461"/>
      <c r="I135" s="461"/>
      <c r="J135" s="464"/>
      <c r="K135" s="460"/>
    </row>
    <row r="136" spans="2:11" s="173" customFormat="1" ht="12" customHeight="1">
      <c r="B136" s="461"/>
      <c r="C136" s="462"/>
      <c r="D136" s="462"/>
      <c r="E136" s="463"/>
      <c r="F136" s="461"/>
      <c r="G136" s="462"/>
      <c r="H136" s="461"/>
      <c r="I136" s="461"/>
      <c r="J136" s="464"/>
      <c r="K136" s="460"/>
    </row>
    <row r="137" spans="2:11" s="74" customFormat="1" ht="12" customHeight="1">
      <c r="B137" s="461"/>
      <c r="C137" s="462"/>
      <c r="D137" s="462"/>
      <c r="E137" s="463"/>
      <c r="F137" s="461"/>
      <c r="G137" s="462"/>
      <c r="H137" s="461"/>
      <c r="I137" s="461"/>
    </row>
    <row r="138" spans="2:11" s="74" customFormat="1" ht="12" customHeight="1">
      <c r="B138" s="461"/>
      <c r="C138" s="462"/>
      <c r="D138" s="462"/>
      <c r="E138" s="463"/>
      <c r="F138" s="461"/>
      <c r="G138" s="461"/>
      <c r="H138" s="461"/>
      <c r="I138" s="461"/>
    </row>
    <row r="139" spans="2:11" ht="12" customHeight="1">
      <c r="B139" s="448"/>
      <c r="C139" s="456"/>
      <c r="D139" s="456"/>
      <c r="E139" s="459"/>
      <c r="F139" s="448"/>
      <c r="G139" s="300"/>
      <c r="H139" s="300"/>
      <c r="I139" s="300"/>
    </row>
    <row r="140" spans="2:11">
      <c r="B140" s="448"/>
      <c r="C140" s="456"/>
      <c r="D140" s="456"/>
      <c r="E140" s="459"/>
      <c r="F140" s="448"/>
      <c r="G140" s="300"/>
      <c r="H140" s="300"/>
      <c r="I140" s="300"/>
    </row>
    <row r="141" spans="2:11">
      <c r="B141" s="448"/>
      <c r="C141" s="456"/>
      <c r="D141" s="456"/>
      <c r="E141" s="459"/>
      <c r="F141" s="448"/>
      <c r="G141" s="300"/>
      <c r="H141" s="300"/>
      <c r="I141" s="300"/>
    </row>
    <row r="142" spans="2:11">
      <c r="B142" s="448"/>
      <c r="C142" s="456"/>
      <c r="D142" s="456"/>
      <c r="E142" s="459"/>
      <c r="F142" s="448"/>
      <c r="G142" s="300"/>
      <c r="H142" s="300"/>
      <c r="I142" s="300"/>
    </row>
    <row r="143" spans="2:11">
      <c r="B143" s="448"/>
      <c r="C143" s="456"/>
      <c r="D143" s="456"/>
      <c r="E143" s="459"/>
      <c r="F143" s="448"/>
      <c r="G143" s="300"/>
      <c r="H143" s="300"/>
      <c r="I143" s="300"/>
    </row>
    <row r="144" spans="2:11" ht="12" customHeight="1">
      <c r="B144" s="448"/>
      <c r="C144" s="456"/>
      <c r="D144" s="456"/>
      <c r="E144" s="459"/>
      <c r="F144" s="448"/>
      <c r="G144" s="300"/>
      <c r="H144" s="300"/>
      <c r="I144" s="300"/>
    </row>
    <row r="145" spans="2:11" ht="12" customHeight="1">
      <c r="B145" s="448"/>
      <c r="C145" s="456"/>
      <c r="D145" s="456"/>
      <c r="E145" s="459"/>
      <c r="F145" s="448"/>
      <c r="G145" s="300"/>
      <c r="H145" s="300"/>
      <c r="I145" s="300"/>
    </row>
    <row r="146" spans="2:11" ht="12" customHeight="1">
      <c r="B146" s="448"/>
      <c r="C146" s="456"/>
      <c r="D146" s="456"/>
      <c r="E146" s="459"/>
      <c r="F146" s="448"/>
      <c r="G146" s="300"/>
      <c r="H146" s="300"/>
      <c r="I146" s="300"/>
    </row>
    <row r="147" spans="2:11" ht="12" customHeight="1">
      <c r="B147" s="448"/>
      <c r="C147" s="456"/>
      <c r="D147" s="456"/>
      <c r="E147" s="459"/>
      <c r="F147" s="448"/>
      <c r="G147" s="300"/>
      <c r="H147" s="300"/>
      <c r="I147" s="300"/>
    </row>
    <row r="148" spans="2:11" ht="12" customHeight="1">
      <c r="B148" s="448"/>
      <c r="C148" s="456"/>
      <c r="D148" s="456"/>
      <c r="E148" s="459"/>
      <c r="F148" s="448"/>
      <c r="G148" s="300"/>
      <c r="H148" s="300"/>
      <c r="I148" s="300"/>
    </row>
    <row r="149" spans="2:11" ht="12" customHeight="1">
      <c r="B149" s="448"/>
      <c r="C149" s="456"/>
      <c r="D149" s="456"/>
      <c r="E149" s="459"/>
      <c r="F149" s="448"/>
      <c r="G149" s="300"/>
      <c r="H149" s="300"/>
      <c r="I149" s="300"/>
    </row>
    <row r="150" spans="2:11">
      <c r="B150" s="448"/>
      <c r="C150" s="456"/>
      <c r="D150" s="456"/>
      <c r="E150" s="459"/>
      <c r="F150" s="448"/>
      <c r="G150" s="300"/>
      <c r="H150" s="300"/>
      <c r="I150" s="300"/>
    </row>
    <row r="151" spans="2:11">
      <c r="B151" s="448"/>
      <c r="C151" s="456"/>
      <c r="D151" s="456"/>
      <c r="E151" s="459"/>
      <c r="F151" s="448"/>
      <c r="G151" s="300"/>
      <c r="H151" s="300"/>
      <c r="I151" s="300"/>
    </row>
    <row r="152" spans="2:11">
      <c r="B152" s="448"/>
      <c r="C152" s="456"/>
      <c r="D152" s="456"/>
      <c r="E152" s="459"/>
      <c r="F152" s="448"/>
      <c r="G152" s="465"/>
      <c r="H152" s="300"/>
      <c r="I152" s="300"/>
    </row>
    <row r="153" spans="2:11">
      <c r="B153" s="448"/>
      <c r="C153" s="456"/>
      <c r="D153" s="456"/>
      <c r="E153" s="459"/>
      <c r="F153" s="448"/>
      <c r="G153" s="465"/>
      <c r="H153" s="300"/>
      <c r="I153" s="300"/>
    </row>
    <row r="154" spans="2:11">
      <c r="B154" s="448"/>
      <c r="C154" s="456"/>
      <c r="D154" s="456"/>
      <c r="E154" s="459"/>
      <c r="F154" s="448"/>
      <c r="G154" s="465"/>
      <c r="H154" s="300"/>
      <c r="I154" s="300"/>
    </row>
    <row r="155" spans="2:11">
      <c r="B155" s="448"/>
      <c r="C155" s="456"/>
      <c r="D155" s="456"/>
      <c r="E155" s="459"/>
      <c r="F155" s="448"/>
      <c r="G155" s="465"/>
      <c r="H155" s="300"/>
      <c r="I155" s="300"/>
    </row>
    <row r="156" spans="2:11">
      <c r="B156" s="300"/>
      <c r="C156" s="466"/>
      <c r="D156" s="466"/>
      <c r="E156" s="467"/>
      <c r="F156" s="300"/>
      <c r="G156" s="465"/>
      <c r="H156" s="300"/>
      <c r="I156" s="300"/>
    </row>
    <row r="157" spans="2:11">
      <c r="B157" s="448"/>
      <c r="C157" s="468"/>
      <c r="D157" s="468"/>
      <c r="E157" s="468"/>
      <c r="F157" s="300"/>
      <c r="G157" s="300"/>
      <c r="H157" s="469"/>
      <c r="I157" s="469"/>
      <c r="J157" s="470"/>
      <c r="K157" s="470"/>
    </row>
    <row r="158" spans="2:11">
      <c r="B158" s="300"/>
      <c r="C158" s="300"/>
      <c r="E158" s="300"/>
      <c r="F158" s="300"/>
      <c r="G158" s="300"/>
      <c r="H158" s="300"/>
      <c r="I158" s="300"/>
    </row>
    <row r="159" spans="2:11">
      <c r="B159" s="300"/>
      <c r="C159" s="300"/>
      <c r="E159" s="300"/>
      <c r="F159" s="300"/>
      <c r="G159" s="300"/>
      <c r="H159" s="300"/>
      <c r="I159" s="300"/>
    </row>
    <row r="160" spans="2:11">
      <c r="B160" s="300"/>
      <c r="C160" s="300"/>
      <c r="E160" s="300"/>
      <c r="F160" s="300"/>
      <c r="G160" s="300"/>
      <c r="H160" s="300"/>
      <c r="I160" s="300"/>
    </row>
    <row r="161" spans="2:9">
      <c r="B161" s="300"/>
      <c r="C161" s="300"/>
      <c r="E161" s="300"/>
      <c r="F161" s="300"/>
      <c r="G161" s="300"/>
      <c r="H161" s="300"/>
      <c r="I161" s="300"/>
    </row>
    <row r="162" spans="2:9">
      <c r="B162" s="300"/>
      <c r="C162" s="300"/>
      <c r="E162" s="300"/>
      <c r="F162" s="300"/>
      <c r="G162" s="300"/>
      <c r="H162" s="300"/>
      <c r="I162" s="300"/>
    </row>
    <row r="163" spans="2:9">
      <c r="B163" s="300"/>
      <c r="C163" s="300"/>
      <c r="E163" s="300"/>
      <c r="F163" s="300"/>
      <c r="G163" s="300"/>
      <c r="H163" s="300"/>
      <c r="I163" s="300"/>
    </row>
    <row r="164" spans="2:9">
      <c r="B164" s="300"/>
      <c r="C164" s="300"/>
      <c r="E164" s="300"/>
      <c r="F164" s="300"/>
      <c r="G164" s="300"/>
      <c r="H164" s="300"/>
      <c r="I164" s="300"/>
    </row>
    <row r="165" spans="2:9">
      <c r="B165" s="300"/>
      <c r="C165" s="300"/>
      <c r="E165" s="300"/>
      <c r="F165" s="300"/>
      <c r="G165" s="300"/>
      <c r="H165" s="300"/>
      <c r="I165" s="300"/>
    </row>
    <row r="166" spans="2:9">
      <c r="B166" s="300"/>
      <c r="C166" s="300"/>
      <c r="E166" s="300"/>
      <c r="F166" s="300"/>
      <c r="G166" s="300"/>
      <c r="H166" s="300"/>
      <c r="I166" s="300"/>
    </row>
    <row r="167" spans="2:9">
      <c r="B167" s="300"/>
      <c r="C167" s="300"/>
      <c r="E167" s="300"/>
      <c r="F167" s="300"/>
      <c r="G167" s="300"/>
      <c r="H167" s="300"/>
      <c r="I167" s="300"/>
    </row>
    <row r="168" spans="2:9">
      <c r="B168" s="300"/>
      <c r="C168" s="300"/>
      <c r="E168" s="300"/>
      <c r="F168" s="300"/>
      <c r="G168" s="300"/>
      <c r="H168" s="300"/>
      <c r="I168" s="300"/>
    </row>
    <row r="169" spans="2:9">
      <c r="B169" s="300"/>
      <c r="C169" s="300"/>
      <c r="E169" s="300"/>
      <c r="F169" s="300"/>
      <c r="G169" s="300"/>
      <c r="H169" s="300"/>
      <c r="I169" s="300"/>
    </row>
    <row r="170" spans="2:9">
      <c r="B170" s="300"/>
      <c r="C170" s="465"/>
      <c r="D170" s="465"/>
      <c r="E170" s="300"/>
      <c r="F170" s="300"/>
      <c r="G170" s="300"/>
      <c r="H170" s="300"/>
      <c r="I170" s="300"/>
    </row>
    <row r="171" spans="2:9">
      <c r="B171" s="300"/>
      <c r="C171" s="465"/>
      <c r="D171" s="465"/>
      <c r="E171" s="300"/>
      <c r="F171" s="300"/>
      <c r="G171" s="300"/>
      <c r="H171" s="300"/>
      <c r="I171" s="300"/>
    </row>
    <row r="172" spans="2:9">
      <c r="C172" s="471"/>
      <c r="D172" s="465"/>
    </row>
    <row r="173" spans="2:9">
      <c r="C173" s="471"/>
      <c r="D173" s="465"/>
    </row>
    <row r="174" spans="2:9">
      <c r="C174" s="471"/>
      <c r="D174" s="465"/>
    </row>
    <row r="175" spans="2:9">
      <c r="C175" s="471"/>
      <c r="D175" s="465"/>
    </row>
    <row r="184" spans="7:7">
      <c r="G184" s="471"/>
    </row>
    <row r="185" spans="7:7">
      <c r="G185" s="471"/>
    </row>
    <row r="186" spans="7:7">
      <c r="G186" s="471"/>
    </row>
    <row r="187" spans="7:7">
      <c r="G187" s="471"/>
    </row>
    <row r="203" spans="3:4">
      <c r="C203" s="471"/>
      <c r="D203" s="465"/>
    </row>
    <row r="204" spans="3:4">
      <c r="C204" s="471"/>
      <c r="D204" s="465"/>
    </row>
    <row r="205" spans="3:4">
      <c r="C205" s="471"/>
      <c r="D205" s="465"/>
    </row>
    <row r="206" spans="3:4">
      <c r="C206" s="471"/>
      <c r="D206" s="465"/>
    </row>
  </sheetData>
  <mergeCells count="11">
    <mergeCell ref="B60:K61"/>
    <mergeCell ref="A1:K1"/>
    <mergeCell ref="B3:D3"/>
    <mergeCell ref="F3:H3"/>
    <mergeCell ref="B55:K57"/>
    <mergeCell ref="B58:K59"/>
    <mergeCell ref="B63:K68"/>
    <mergeCell ref="B70:K74"/>
    <mergeCell ref="B82:C82"/>
    <mergeCell ref="E82:G82"/>
    <mergeCell ref="B134:I134"/>
  </mergeCells>
  <pageMargins left="0.75" right="0.75" top="1" bottom="1" header="0.5" footer="0.5"/>
  <pageSetup paperSize="9" scale="63" orientation="portrait" r:id="rId1"/>
  <headerFooter alignWithMargins="0"/>
  <rowBreaks count="1" manualBreakCount="1">
    <brk id="159"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P126"/>
  <sheetViews>
    <sheetView zoomScaleNormal="100" zoomScaleSheetLayoutView="100" workbookViewId="0">
      <selection sqref="A1:N1"/>
    </sheetView>
  </sheetViews>
  <sheetFormatPr defaultColWidth="9.1328125" defaultRowHeight="12.75"/>
  <cols>
    <col min="1" max="1" width="1.3984375" style="71" customWidth="1"/>
    <col min="2" max="2" width="9.86328125" style="71" customWidth="1"/>
    <col min="3" max="9" width="9.1328125" style="71"/>
    <col min="10" max="10" width="3.86328125" style="71" customWidth="1"/>
    <col min="11" max="16384" width="9.1328125" style="71"/>
  </cols>
  <sheetData>
    <row r="1" spans="1:14" ht="27" customHeight="1">
      <c r="A1" s="524" t="s">
        <v>56</v>
      </c>
      <c r="B1" s="524"/>
      <c r="C1" s="524"/>
      <c r="D1" s="524"/>
      <c r="E1" s="524"/>
      <c r="F1" s="524"/>
      <c r="G1" s="524"/>
      <c r="H1" s="524"/>
      <c r="I1" s="524"/>
      <c r="J1" s="524"/>
      <c r="K1" s="524"/>
      <c r="L1" s="524"/>
      <c r="M1" s="524"/>
      <c r="N1" s="524"/>
    </row>
    <row r="2" spans="1:14" s="472" customFormat="1" ht="13.5" customHeight="1">
      <c r="B2" s="473"/>
      <c r="C2" s="473"/>
      <c r="D2" s="130"/>
      <c r="E2" s="474" t="s">
        <v>773</v>
      </c>
      <c r="F2" s="475"/>
      <c r="G2" s="473"/>
      <c r="H2" s="473"/>
      <c r="I2" s="473"/>
      <c r="J2" s="473"/>
      <c r="K2" s="473"/>
      <c r="L2" s="473"/>
      <c r="M2" s="476"/>
      <c r="N2" s="476"/>
    </row>
    <row r="3" spans="1:14" s="472" customFormat="1" ht="13.5" customHeight="1">
      <c r="B3" s="477" t="s">
        <v>698</v>
      </c>
      <c r="C3" s="473"/>
      <c r="D3" s="478" t="s">
        <v>774</v>
      </c>
      <c r="E3" s="478" t="s">
        <v>775</v>
      </c>
      <c r="F3" s="478" t="s">
        <v>776</v>
      </c>
      <c r="G3" s="473"/>
      <c r="H3" s="477" t="s">
        <v>777</v>
      </c>
      <c r="I3" s="473"/>
      <c r="J3" s="473"/>
      <c r="K3" s="473"/>
      <c r="L3" s="473"/>
      <c r="M3" s="473"/>
      <c r="N3" s="476"/>
    </row>
    <row r="4" spans="1:14" s="472" customFormat="1" ht="13.5" customHeight="1">
      <c r="B4" s="475" t="s">
        <v>701</v>
      </c>
      <c r="C4" s="475"/>
      <c r="D4" s="474" t="s">
        <v>778</v>
      </c>
      <c r="E4" s="474" t="s">
        <v>778</v>
      </c>
      <c r="F4" s="474" t="s">
        <v>778</v>
      </c>
      <c r="G4" s="475"/>
      <c r="H4" s="475" t="s">
        <v>779</v>
      </c>
      <c r="I4" s="475"/>
      <c r="J4" s="475"/>
      <c r="K4" s="475"/>
      <c r="L4" s="475"/>
      <c r="M4" s="475"/>
      <c r="N4" s="475"/>
    </row>
    <row r="5" spans="1:14">
      <c r="B5" s="479"/>
      <c r="C5" s="479"/>
      <c r="D5" s="148"/>
      <c r="E5" s="148"/>
      <c r="F5" s="148"/>
      <c r="G5" s="473"/>
      <c r="H5" s="473"/>
      <c r="I5" s="473"/>
      <c r="J5" s="473"/>
      <c r="K5" s="479"/>
      <c r="L5" s="479"/>
      <c r="M5" s="479"/>
      <c r="N5" s="436"/>
    </row>
    <row r="6" spans="1:14">
      <c r="B6" s="479" t="s">
        <v>780</v>
      </c>
      <c r="C6" s="479"/>
      <c r="D6" s="148">
        <v>10</v>
      </c>
      <c r="E6" s="148" t="s">
        <v>194</v>
      </c>
      <c r="F6" s="148" t="s">
        <v>194</v>
      </c>
      <c r="G6" s="479"/>
      <c r="H6" s="479"/>
      <c r="I6" s="479"/>
      <c r="J6" s="479"/>
      <c r="K6" s="479"/>
      <c r="L6" s="479"/>
      <c r="M6" s="479"/>
      <c r="N6" s="436"/>
    </row>
    <row r="7" spans="1:14">
      <c r="B7" s="479"/>
      <c r="C7" s="479"/>
      <c r="D7" s="148"/>
      <c r="E7" s="148"/>
      <c r="F7" s="148"/>
      <c r="G7" s="479"/>
      <c r="H7" s="479"/>
      <c r="I7" s="479"/>
      <c r="J7" s="479"/>
      <c r="K7" s="479"/>
      <c r="L7" s="479"/>
      <c r="M7" s="479"/>
      <c r="N7" s="436"/>
    </row>
    <row r="8" spans="1:14" s="70" customFormat="1" ht="11.65">
      <c r="B8" s="479" t="s">
        <v>781</v>
      </c>
      <c r="C8" s="479"/>
      <c r="D8" s="148">
        <v>8</v>
      </c>
      <c r="E8" s="148" t="s">
        <v>194</v>
      </c>
      <c r="F8" s="148" t="s">
        <v>194</v>
      </c>
      <c r="G8" s="479"/>
      <c r="H8" s="479"/>
      <c r="I8" s="479"/>
      <c r="J8" s="479"/>
      <c r="K8" s="479"/>
      <c r="L8" s="479"/>
      <c r="M8" s="479"/>
      <c r="N8" s="436"/>
    </row>
    <row r="9" spans="1:14">
      <c r="A9" s="70"/>
      <c r="B9" s="479"/>
      <c r="C9" s="479"/>
      <c r="D9" s="148"/>
      <c r="E9" s="148"/>
      <c r="F9" s="148"/>
      <c r="G9" s="479"/>
      <c r="H9" s="479"/>
      <c r="I9" s="479"/>
      <c r="J9" s="479"/>
      <c r="K9" s="479"/>
      <c r="L9" s="479"/>
      <c r="M9" s="479"/>
      <c r="N9" s="436"/>
    </row>
    <row r="10" spans="1:14">
      <c r="A10" s="70"/>
      <c r="B10" s="479" t="s">
        <v>782</v>
      </c>
      <c r="C10" s="479"/>
      <c r="D10" s="148">
        <v>8</v>
      </c>
      <c r="E10" s="148" t="s">
        <v>194</v>
      </c>
      <c r="F10" s="148">
        <v>25</v>
      </c>
      <c r="G10" s="479"/>
      <c r="H10" s="479" t="s">
        <v>783</v>
      </c>
      <c r="I10" s="479"/>
      <c r="J10" s="479"/>
      <c r="K10" s="479"/>
      <c r="L10" s="479"/>
      <c r="M10" s="479"/>
      <c r="N10" s="436"/>
    </row>
    <row r="11" spans="1:14">
      <c r="B11" s="479"/>
      <c r="C11" s="479"/>
      <c r="D11" s="148"/>
      <c r="E11" s="148"/>
      <c r="F11" s="148"/>
      <c r="G11" s="479"/>
      <c r="H11" s="479"/>
      <c r="I11" s="479"/>
      <c r="J11" s="479"/>
      <c r="K11" s="479"/>
      <c r="L11" s="479"/>
      <c r="M11" s="479"/>
      <c r="N11" s="436"/>
    </row>
    <row r="12" spans="1:14">
      <c r="B12" s="479" t="s">
        <v>784</v>
      </c>
      <c r="C12" s="479"/>
      <c r="D12" s="148">
        <v>8</v>
      </c>
      <c r="E12" s="148" t="s">
        <v>194</v>
      </c>
      <c r="F12" s="148">
        <v>25</v>
      </c>
      <c r="G12" s="479"/>
      <c r="H12" s="479" t="s">
        <v>785</v>
      </c>
      <c r="I12" s="479"/>
      <c r="J12" s="479"/>
      <c r="K12" s="479"/>
      <c r="L12" s="479"/>
      <c r="M12" s="479"/>
      <c r="N12" s="436"/>
    </row>
    <row r="13" spans="1:14">
      <c r="B13" s="479"/>
      <c r="C13" s="479"/>
      <c r="D13" s="148"/>
      <c r="E13" s="148"/>
      <c r="F13" s="479"/>
      <c r="G13" s="479"/>
      <c r="H13" s="479" t="s">
        <v>786</v>
      </c>
      <c r="I13" s="479"/>
      <c r="J13" s="479"/>
      <c r="K13" s="479"/>
      <c r="L13" s="479"/>
      <c r="M13" s="479"/>
      <c r="N13" s="436"/>
    </row>
    <row r="14" spans="1:14">
      <c r="B14" s="479"/>
      <c r="C14" s="479"/>
      <c r="D14" s="479"/>
      <c r="E14" s="479"/>
      <c r="F14" s="479"/>
      <c r="G14" s="479"/>
      <c r="H14" s="479" t="s">
        <v>787</v>
      </c>
      <c r="I14" s="479"/>
      <c r="J14" s="479"/>
      <c r="K14" s="479"/>
      <c r="L14" s="479"/>
      <c r="M14" s="479"/>
      <c r="N14" s="436"/>
    </row>
    <row r="15" spans="1:14">
      <c r="B15" s="479"/>
      <c r="C15" s="479"/>
      <c r="D15" s="479"/>
      <c r="E15" s="479"/>
      <c r="F15" s="479"/>
      <c r="G15" s="479"/>
      <c r="H15" s="479" t="s">
        <v>788</v>
      </c>
      <c r="I15" s="479"/>
      <c r="J15" s="479"/>
      <c r="K15" s="479"/>
      <c r="L15" s="479"/>
      <c r="M15" s="479"/>
      <c r="N15" s="436"/>
    </row>
    <row r="16" spans="1:14">
      <c r="B16" s="479"/>
      <c r="C16" s="479"/>
      <c r="D16" s="479"/>
      <c r="E16" s="479"/>
      <c r="F16" s="479"/>
      <c r="G16" s="479"/>
      <c r="H16" s="479"/>
      <c r="I16" s="479"/>
      <c r="J16" s="479"/>
      <c r="K16" s="479"/>
      <c r="L16" s="479"/>
      <c r="M16" s="479"/>
      <c r="N16" s="436"/>
    </row>
    <row r="17" spans="2:14">
      <c r="B17" s="479" t="s">
        <v>789</v>
      </c>
      <c r="C17" s="479"/>
      <c r="D17" s="148">
        <v>8</v>
      </c>
      <c r="E17" s="148" t="s">
        <v>194</v>
      </c>
      <c r="F17" s="148">
        <v>12.5</v>
      </c>
      <c r="G17" s="479"/>
      <c r="H17" s="480" t="s">
        <v>790</v>
      </c>
      <c r="I17" s="479"/>
      <c r="J17" s="479"/>
      <c r="K17" s="479"/>
      <c r="L17" s="479"/>
      <c r="M17" s="479"/>
      <c r="N17" s="436"/>
    </row>
    <row r="18" spans="2:14">
      <c r="B18" s="479"/>
      <c r="C18" s="479"/>
      <c r="D18" s="148"/>
      <c r="E18" s="148"/>
      <c r="F18" s="479"/>
      <c r="G18" s="479"/>
      <c r="H18" s="479" t="s">
        <v>791</v>
      </c>
      <c r="I18" s="479"/>
      <c r="J18" s="479"/>
      <c r="K18" s="479"/>
      <c r="L18" s="479"/>
      <c r="M18" s="479"/>
      <c r="N18" s="436"/>
    </row>
    <row r="19" spans="2:14">
      <c r="B19" s="479"/>
      <c r="C19" s="479"/>
      <c r="D19" s="148"/>
      <c r="E19" s="148"/>
      <c r="F19" s="479"/>
      <c r="G19" s="479"/>
      <c r="H19" s="479"/>
      <c r="I19" s="479"/>
      <c r="J19" s="479"/>
      <c r="K19" s="479"/>
      <c r="L19" s="479"/>
      <c r="M19" s="479"/>
      <c r="N19" s="436"/>
    </row>
    <row r="20" spans="2:14">
      <c r="B20" s="479" t="s">
        <v>792</v>
      </c>
      <c r="C20" s="479"/>
      <c r="D20" s="148">
        <v>15</v>
      </c>
      <c r="E20" s="148" t="s">
        <v>194</v>
      </c>
      <c r="F20" s="148" t="s">
        <v>194</v>
      </c>
      <c r="G20" s="479"/>
      <c r="H20" s="479" t="s">
        <v>793</v>
      </c>
      <c r="I20" s="479"/>
      <c r="J20" s="479"/>
      <c r="K20" s="479"/>
      <c r="L20" s="479"/>
      <c r="M20" s="479"/>
      <c r="N20" s="436"/>
    </row>
    <row r="21" spans="2:14">
      <c r="B21" s="479"/>
      <c r="C21" s="479"/>
      <c r="D21" s="148"/>
      <c r="E21" s="148"/>
      <c r="F21" s="148"/>
      <c r="G21" s="479"/>
      <c r="H21" s="479"/>
      <c r="I21" s="479"/>
      <c r="J21" s="479"/>
      <c r="K21" s="479"/>
      <c r="L21" s="479"/>
      <c r="M21" s="479"/>
      <c r="N21" s="436"/>
    </row>
    <row r="22" spans="2:14">
      <c r="B22" s="479" t="s">
        <v>794</v>
      </c>
      <c r="C22" s="479"/>
      <c r="D22" s="148">
        <v>17.5</v>
      </c>
      <c r="E22" s="148" t="s">
        <v>194</v>
      </c>
      <c r="F22" s="148" t="s">
        <v>194</v>
      </c>
      <c r="G22" s="479"/>
      <c r="H22" s="479"/>
      <c r="I22" s="479"/>
      <c r="J22" s="479"/>
      <c r="K22" s="479"/>
      <c r="L22" s="479"/>
      <c r="M22" s="479"/>
      <c r="N22" s="436"/>
    </row>
    <row r="23" spans="2:14">
      <c r="B23" s="479"/>
      <c r="C23" s="479"/>
      <c r="D23" s="148"/>
      <c r="E23" s="148"/>
      <c r="F23" s="148"/>
      <c r="G23" s="479"/>
      <c r="H23" s="479"/>
      <c r="I23" s="479"/>
      <c r="J23" s="479"/>
      <c r="K23" s="479"/>
      <c r="L23" s="479"/>
      <c r="M23" s="479"/>
      <c r="N23" s="436"/>
    </row>
    <row r="24" spans="2:14">
      <c r="B24" s="479" t="s">
        <v>795</v>
      </c>
      <c r="C24" s="479"/>
      <c r="D24" s="148">
        <v>17.5</v>
      </c>
      <c r="E24" s="148">
        <v>8</v>
      </c>
      <c r="F24" s="148" t="s">
        <v>194</v>
      </c>
      <c r="G24" s="479"/>
      <c r="H24" s="479" t="s">
        <v>796</v>
      </c>
      <c r="I24" s="479"/>
      <c r="J24" s="479"/>
      <c r="K24" s="479"/>
      <c r="L24" s="479"/>
      <c r="M24" s="479"/>
      <c r="N24" s="436"/>
    </row>
    <row r="25" spans="2:14">
      <c r="B25" s="479"/>
      <c r="C25" s="479"/>
      <c r="D25" s="148"/>
      <c r="E25" s="479"/>
      <c r="F25" s="148"/>
      <c r="G25" s="479"/>
      <c r="H25" s="479" t="s">
        <v>797</v>
      </c>
      <c r="I25" s="479"/>
      <c r="J25" s="479"/>
      <c r="K25" s="479"/>
      <c r="L25" s="479"/>
      <c r="M25" s="479"/>
      <c r="N25" s="436"/>
    </row>
    <row r="26" spans="2:14">
      <c r="B26" s="479"/>
      <c r="C26" s="479"/>
      <c r="D26" s="148"/>
      <c r="E26" s="479"/>
      <c r="F26" s="148"/>
      <c r="G26" s="479"/>
      <c r="H26" s="479"/>
      <c r="I26" s="479"/>
      <c r="J26" s="479"/>
      <c r="K26" s="479"/>
      <c r="L26" s="479"/>
      <c r="M26" s="479"/>
      <c r="N26" s="436"/>
    </row>
    <row r="27" spans="2:14">
      <c r="B27" s="480" t="s">
        <v>798</v>
      </c>
      <c r="C27" s="479"/>
      <c r="D27" s="148">
        <v>17.5</v>
      </c>
      <c r="E27" s="481" t="s">
        <v>799</v>
      </c>
      <c r="F27" s="148" t="s">
        <v>194</v>
      </c>
      <c r="G27" s="479"/>
      <c r="H27" s="480" t="s">
        <v>800</v>
      </c>
      <c r="I27" s="479"/>
      <c r="J27" s="479"/>
      <c r="K27" s="479"/>
      <c r="L27" s="479"/>
      <c r="M27" s="479"/>
      <c r="N27" s="436"/>
    </row>
    <row r="28" spans="2:14">
      <c r="B28" s="479"/>
      <c r="C28" s="479"/>
      <c r="D28" s="148"/>
      <c r="E28" s="148"/>
      <c r="F28" s="148"/>
      <c r="G28" s="479"/>
      <c r="H28" s="479" t="s">
        <v>801</v>
      </c>
      <c r="I28" s="479"/>
      <c r="J28" s="479"/>
      <c r="K28" s="479"/>
      <c r="L28" s="479"/>
      <c r="M28" s="479"/>
      <c r="N28" s="436"/>
    </row>
    <row r="29" spans="2:14">
      <c r="B29" s="479"/>
      <c r="C29" s="479"/>
      <c r="D29" s="148"/>
      <c r="E29" s="148"/>
      <c r="F29" s="148"/>
      <c r="G29" s="479"/>
      <c r="H29" s="479"/>
      <c r="I29" s="479"/>
      <c r="J29" s="479"/>
      <c r="K29" s="479"/>
      <c r="L29" s="479"/>
      <c r="M29" s="479"/>
      <c r="N29" s="436"/>
    </row>
    <row r="30" spans="2:14">
      <c r="B30" s="479" t="s">
        <v>802</v>
      </c>
      <c r="C30" s="479"/>
      <c r="D30" s="148">
        <v>17.5</v>
      </c>
      <c r="E30" s="148">
        <v>5</v>
      </c>
      <c r="F30" s="148" t="s">
        <v>194</v>
      </c>
      <c r="G30" s="479"/>
      <c r="H30" s="480" t="s">
        <v>803</v>
      </c>
      <c r="I30" s="479"/>
      <c r="J30" s="479"/>
      <c r="K30" s="479"/>
      <c r="L30" s="479"/>
      <c r="M30" s="479"/>
      <c r="N30" s="436"/>
    </row>
    <row r="31" spans="2:14">
      <c r="B31" s="479"/>
      <c r="C31" s="479"/>
      <c r="D31" s="148"/>
      <c r="E31" s="148"/>
      <c r="F31" s="148"/>
      <c r="G31" s="479"/>
      <c r="H31" s="480" t="s">
        <v>804</v>
      </c>
      <c r="I31" s="479"/>
      <c r="J31" s="479"/>
      <c r="K31" s="479"/>
      <c r="L31" s="479"/>
      <c r="M31" s="479"/>
      <c r="N31" s="436"/>
    </row>
    <row r="32" spans="2:14">
      <c r="B32" s="479"/>
      <c r="C32" s="479"/>
      <c r="D32" s="148"/>
      <c r="E32" s="148"/>
      <c r="F32" s="148"/>
      <c r="G32" s="479"/>
      <c r="H32" s="479"/>
      <c r="I32" s="479"/>
      <c r="J32" s="479"/>
      <c r="K32" s="479"/>
      <c r="L32" s="479"/>
      <c r="M32" s="479"/>
      <c r="N32" s="436"/>
    </row>
    <row r="33" spans="2:14">
      <c r="B33" s="479" t="s">
        <v>805</v>
      </c>
      <c r="C33" s="479"/>
      <c r="D33" s="148">
        <v>17.5</v>
      </c>
      <c r="E33" s="148">
        <v>5</v>
      </c>
      <c r="F33" s="148" t="s">
        <v>194</v>
      </c>
      <c r="G33" s="479"/>
      <c r="H33" s="480" t="s">
        <v>806</v>
      </c>
      <c r="I33" s="479"/>
      <c r="J33" s="479"/>
      <c r="K33" s="479"/>
      <c r="L33" s="479"/>
      <c r="M33" s="479"/>
      <c r="N33" s="436"/>
    </row>
    <row r="34" spans="2:14">
      <c r="B34" s="479"/>
      <c r="C34" s="479"/>
      <c r="D34" s="148"/>
      <c r="E34" s="148"/>
      <c r="F34" s="148"/>
      <c r="G34" s="479"/>
      <c r="H34" s="149" t="s">
        <v>807</v>
      </c>
      <c r="I34" s="479"/>
      <c r="J34" s="479"/>
      <c r="K34" s="479"/>
      <c r="L34" s="479"/>
      <c r="M34" s="479"/>
      <c r="N34" s="436"/>
    </row>
    <row r="35" spans="2:14">
      <c r="B35" s="479"/>
      <c r="C35" s="479"/>
      <c r="D35" s="148"/>
      <c r="E35" s="148"/>
      <c r="F35" s="148"/>
      <c r="G35" s="479"/>
      <c r="H35" s="480" t="s">
        <v>808</v>
      </c>
      <c r="I35" s="479"/>
      <c r="J35" s="479"/>
      <c r="K35" s="479"/>
      <c r="L35" s="479"/>
      <c r="M35" s="479"/>
      <c r="N35" s="436"/>
    </row>
    <row r="36" spans="2:14">
      <c r="B36" s="479" t="s">
        <v>809</v>
      </c>
      <c r="C36" s="479"/>
      <c r="D36" s="148">
        <v>17.5</v>
      </c>
      <c r="E36" s="148">
        <v>5</v>
      </c>
      <c r="F36" s="148" t="s">
        <v>194</v>
      </c>
      <c r="G36" s="479"/>
      <c r="H36" s="479" t="s">
        <v>810</v>
      </c>
      <c r="I36" s="479"/>
      <c r="J36" s="479"/>
      <c r="K36" s="479"/>
      <c r="L36" s="479"/>
      <c r="M36" s="479"/>
      <c r="N36" s="436"/>
    </row>
    <row r="37" spans="2:14">
      <c r="B37" s="479"/>
      <c r="C37" s="479"/>
      <c r="D37" s="479"/>
      <c r="E37" s="479"/>
      <c r="F37" s="479"/>
      <c r="G37" s="479"/>
      <c r="H37" s="479" t="s">
        <v>811</v>
      </c>
      <c r="I37" s="479"/>
      <c r="J37" s="479"/>
      <c r="K37" s="479"/>
      <c r="L37" s="479"/>
      <c r="M37" s="479"/>
      <c r="N37" s="436"/>
    </row>
    <row r="38" spans="2:14">
      <c r="B38" s="479"/>
      <c r="C38" s="479"/>
      <c r="D38" s="479"/>
      <c r="E38" s="479"/>
      <c r="F38" s="479"/>
      <c r="G38" s="479"/>
      <c r="H38" s="479" t="s">
        <v>812</v>
      </c>
      <c r="I38" s="479"/>
      <c r="J38" s="479"/>
      <c r="K38" s="479"/>
      <c r="L38" s="479"/>
      <c r="M38" s="479"/>
      <c r="N38" s="436"/>
    </row>
    <row r="39" spans="2:14">
      <c r="B39" s="479"/>
      <c r="C39" s="479"/>
      <c r="D39" s="479"/>
      <c r="E39" s="479"/>
      <c r="F39" s="479"/>
      <c r="G39" s="479"/>
      <c r="H39" s="479" t="s">
        <v>813</v>
      </c>
      <c r="I39" s="479"/>
      <c r="J39" s="479"/>
      <c r="K39" s="479"/>
      <c r="L39" s="479"/>
      <c r="M39" s="479"/>
      <c r="N39" s="436"/>
    </row>
    <row r="40" spans="2:14">
      <c r="B40" s="479"/>
      <c r="C40" s="479"/>
      <c r="D40" s="479"/>
      <c r="E40" s="479"/>
      <c r="F40" s="479"/>
      <c r="G40" s="479"/>
      <c r="H40" s="479" t="s">
        <v>814</v>
      </c>
      <c r="I40" s="479"/>
      <c r="J40" s="479"/>
      <c r="K40" s="479"/>
      <c r="L40" s="479"/>
      <c r="M40" s="479"/>
      <c r="N40" s="479"/>
    </row>
    <row r="41" spans="2:14">
      <c r="B41" s="479"/>
      <c r="C41" s="479"/>
      <c r="D41" s="479"/>
      <c r="E41" s="479"/>
      <c r="F41" s="479"/>
      <c r="G41" s="479"/>
      <c r="H41" s="479" t="s">
        <v>815</v>
      </c>
      <c r="I41" s="479"/>
      <c r="J41" s="479"/>
      <c r="K41" s="479"/>
      <c r="L41" s="479"/>
      <c r="M41" s="479"/>
      <c r="N41" s="479"/>
    </row>
    <row r="42" spans="2:14">
      <c r="B42" s="479"/>
      <c r="C42" s="479"/>
      <c r="D42" s="479"/>
      <c r="E42" s="479"/>
      <c r="F42" s="148"/>
      <c r="G42" s="479"/>
      <c r="H42" s="479"/>
      <c r="I42" s="479"/>
      <c r="J42" s="479"/>
      <c r="K42" s="479"/>
      <c r="L42" s="479"/>
      <c r="M42" s="479"/>
      <c r="N42" s="479"/>
    </row>
    <row r="43" spans="2:14">
      <c r="B43" s="479" t="s">
        <v>816</v>
      </c>
      <c r="C43" s="479"/>
      <c r="D43" s="148">
        <v>17.5</v>
      </c>
      <c r="E43" s="148">
        <v>5</v>
      </c>
      <c r="F43" s="148" t="s">
        <v>194</v>
      </c>
      <c r="G43" s="479"/>
      <c r="H43" s="479" t="s">
        <v>817</v>
      </c>
      <c r="I43" s="479"/>
      <c r="J43" s="479"/>
      <c r="K43" s="479"/>
      <c r="L43" s="479"/>
      <c r="M43" s="479"/>
      <c r="N43" s="436"/>
    </row>
    <row r="44" spans="2:14">
      <c r="B44" s="479"/>
      <c r="C44" s="479"/>
      <c r="D44" s="148"/>
      <c r="E44" s="148"/>
      <c r="F44" s="148"/>
      <c r="G44" s="479"/>
      <c r="H44" s="479"/>
      <c r="I44" s="479"/>
      <c r="J44" s="479"/>
      <c r="K44" s="479"/>
      <c r="L44" s="479"/>
      <c r="M44" s="479"/>
      <c r="N44" s="436"/>
    </row>
    <row r="45" spans="2:14">
      <c r="B45" s="479" t="s">
        <v>818</v>
      </c>
      <c r="C45" s="479"/>
      <c r="D45" s="148">
        <v>17.5</v>
      </c>
      <c r="E45" s="148">
        <v>5</v>
      </c>
      <c r="F45" s="148" t="s">
        <v>194</v>
      </c>
      <c r="G45" s="479"/>
      <c r="H45" s="479" t="s">
        <v>819</v>
      </c>
      <c r="I45" s="479"/>
      <c r="J45" s="479"/>
      <c r="K45" s="479"/>
      <c r="L45" s="479"/>
      <c r="M45" s="479"/>
      <c r="N45" s="436"/>
    </row>
    <row r="46" spans="2:14">
      <c r="B46" s="479"/>
      <c r="C46" s="479"/>
      <c r="D46" s="148"/>
      <c r="E46" s="148"/>
      <c r="F46" s="148"/>
      <c r="G46" s="479"/>
      <c r="H46" s="479" t="s">
        <v>820</v>
      </c>
      <c r="I46" s="479"/>
      <c r="J46" s="479"/>
      <c r="K46" s="479"/>
      <c r="L46" s="479"/>
      <c r="M46" s="479"/>
      <c r="N46" s="436"/>
    </row>
    <row r="47" spans="2:14">
      <c r="B47" s="479"/>
      <c r="C47" s="479"/>
      <c r="D47" s="148"/>
      <c r="E47" s="148"/>
      <c r="F47" s="148"/>
      <c r="G47" s="479"/>
      <c r="H47" s="479" t="s">
        <v>821</v>
      </c>
      <c r="I47" s="479"/>
      <c r="J47" s="479"/>
      <c r="K47" s="479"/>
      <c r="L47" s="479"/>
      <c r="M47" s="479"/>
      <c r="N47" s="436"/>
    </row>
    <row r="48" spans="2:14">
      <c r="B48" s="479"/>
      <c r="C48" s="479"/>
      <c r="D48" s="148"/>
      <c r="E48" s="148"/>
      <c r="F48" s="148"/>
      <c r="G48" s="479"/>
      <c r="H48" s="479"/>
      <c r="I48" s="479"/>
      <c r="J48" s="479"/>
      <c r="K48" s="479"/>
      <c r="L48" s="479"/>
      <c r="M48" s="479"/>
      <c r="N48" s="436"/>
    </row>
    <row r="49" spans="2:14">
      <c r="B49" s="479" t="s">
        <v>822</v>
      </c>
      <c r="C49" s="479"/>
      <c r="D49" s="148">
        <v>17.5</v>
      </c>
      <c r="E49" s="148">
        <v>5</v>
      </c>
      <c r="F49" s="148" t="s">
        <v>194</v>
      </c>
      <c r="G49" s="479"/>
      <c r="H49" s="479" t="s">
        <v>823</v>
      </c>
      <c r="I49" s="479"/>
      <c r="J49" s="479"/>
      <c r="K49" s="479"/>
      <c r="L49" s="479"/>
      <c r="M49" s="479"/>
      <c r="N49" s="436"/>
    </row>
    <row r="50" spans="2:14">
      <c r="B50" s="479"/>
      <c r="C50" s="479"/>
      <c r="D50" s="148"/>
      <c r="E50" s="148"/>
      <c r="F50" s="148"/>
      <c r="G50" s="479"/>
      <c r="H50" s="479" t="s">
        <v>824</v>
      </c>
      <c r="I50" s="479"/>
      <c r="J50" s="479"/>
      <c r="K50" s="479"/>
      <c r="L50" s="479"/>
      <c r="M50" s="479"/>
      <c r="N50" s="436"/>
    </row>
    <row r="51" spans="2:14">
      <c r="B51" s="479"/>
      <c r="C51" s="479"/>
      <c r="D51" s="148"/>
      <c r="E51" s="148"/>
      <c r="F51" s="148"/>
      <c r="G51" s="479"/>
      <c r="H51" s="479"/>
      <c r="I51" s="479"/>
      <c r="J51" s="479"/>
      <c r="K51" s="479"/>
      <c r="L51" s="479"/>
      <c r="M51" s="479"/>
      <c r="N51" s="436"/>
    </row>
    <row r="52" spans="2:14">
      <c r="B52" s="479" t="s">
        <v>825</v>
      </c>
      <c r="C52" s="479"/>
      <c r="D52" s="148">
        <v>17.5</v>
      </c>
      <c r="E52" s="148">
        <v>5</v>
      </c>
      <c r="F52" s="148" t="s">
        <v>194</v>
      </c>
      <c r="G52" s="479"/>
      <c r="H52" s="479" t="s">
        <v>826</v>
      </c>
      <c r="I52" s="479"/>
      <c r="J52" s="479"/>
      <c r="K52" s="479"/>
      <c r="L52" s="479"/>
      <c r="M52" s="479"/>
      <c r="N52" s="436"/>
    </row>
    <row r="53" spans="2:14">
      <c r="B53" s="479"/>
      <c r="C53" s="479"/>
      <c r="D53" s="148"/>
      <c r="E53" s="148"/>
      <c r="F53" s="148"/>
      <c r="G53" s="479"/>
      <c r="H53" s="479" t="s">
        <v>827</v>
      </c>
      <c r="I53" s="479"/>
      <c r="J53" s="479"/>
      <c r="K53" s="479"/>
      <c r="L53" s="479"/>
      <c r="M53" s="479"/>
      <c r="N53" s="436"/>
    </row>
    <row r="54" spans="2:14">
      <c r="B54" s="436"/>
      <c r="C54" s="436"/>
      <c r="D54" s="436"/>
      <c r="E54" s="436"/>
      <c r="F54" s="436"/>
      <c r="G54" s="436"/>
      <c r="H54" s="436"/>
      <c r="I54" s="436"/>
      <c r="J54" s="436"/>
      <c r="K54" s="436"/>
      <c r="L54" s="436"/>
      <c r="M54" s="479"/>
      <c r="N54" s="436"/>
    </row>
    <row r="55" spans="2:14">
      <c r="B55" s="436" t="s">
        <v>828</v>
      </c>
      <c r="C55" s="436"/>
      <c r="D55" s="148">
        <v>17.5</v>
      </c>
      <c r="E55" s="148">
        <v>5</v>
      </c>
      <c r="F55" s="148" t="s">
        <v>194</v>
      </c>
      <c r="G55" s="436"/>
      <c r="H55" s="479" t="s">
        <v>829</v>
      </c>
      <c r="I55" s="436"/>
      <c r="J55" s="436"/>
      <c r="K55" s="436"/>
      <c r="L55" s="436"/>
      <c r="M55" s="479"/>
      <c r="N55" s="436"/>
    </row>
    <row r="56" spans="2:14">
      <c r="B56" s="436"/>
      <c r="C56" s="436"/>
      <c r="D56" s="436"/>
      <c r="E56" s="436"/>
      <c r="F56" s="436"/>
      <c r="G56" s="436"/>
      <c r="H56" s="436" t="s">
        <v>830</v>
      </c>
      <c r="I56" s="436"/>
      <c r="J56" s="436"/>
      <c r="K56" s="436"/>
      <c r="L56" s="436"/>
      <c r="M56" s="436"/>
      <c r="N56" s="436"/>
    </row>
    <row r="57" spans="2:14">
      <c r="B57" s="436"/>
      <c r="C57" s="436"/>
      <c r="D57" s="436"/>
      <c r="E57" s="482"/>
      <c r="F57" s="436"/>
      <c r="G57" s="436"/>
      <c r="H57" s="479" t="s">
        <v>831</v>
      </c>
      <c r="I57" s="436"/>
      <c r="J57" s="436"/>
      <c r="K57" s="436"/>
      <c r="L57" s="436"/>
      <c r="M57" s="436"/>
      <c r="N57" s="436"/>
    </row>
    <row r="58" spans="2:14">
      <c r="B58" s="436"/>
      <c r="C58" s="436"/>
      <c r="D58" s="436"/>
      <c r="E58" s="436"/>
      <c r="F58" s="436"/>
      <c r="G58" s="436"/>
      <c r="H58" s="479"/>
      <c r="I58" s="436"/>
      <c r="J58" s="436"/>
      <c r="K58" s="436"/>
      <c r="L58" s="436"/>
      <c r="M58" s="436"/>
      <c r="N58" s="436"/>
    </row>
    <row r="59" spans="2:14">
      <c r="B59" s="436" t="s">
        <v>832</v>
      </c>
      <c r="C59" s="436"/>
      <c r="D59" s="148">
        <v>17.5</v>
      </c>
      <c r="E59" s="148">
        <v>5</v>
      </c>
      <c r="F59" s="148" t="s">
        <v>194</v>
      </c>
      <c r="G59" s="436"/>
      <c r="H59" s="479" t="s">
        <v>833</v>
      </c>
      <c r="I59" s="436"/>
      <c r="J59" s="436"/>
      <c r="K59" s="436"/>
      <c r="L59" s="436"/>
      <c r="M59" s="436"/>
      <c r="N59" s="436"/>
    </row>
    <row r="60" spans="2:14">
      <c r="B60" s="436"/>
      <c r="C60" s="436"/>
      <c r="D60" s="436"/>
      <c r="E60" s="436"/>
      <c r="F60" s="436"/>
      <c r="G60" s="436"/>
      <c r="H60" s="479" t="s">
        <v>834</v>
      </c>
      <c r="I60" s="436"/>
      <c r="J60" s="436"/>
      <c r="K60" s="436"/>
      <c r="L60" s="436"/>
      <c r="M60" s="436"/>
      <c r="N60" s="436"/>
    </row>
    <row r="61" spans="2:14">
      <c r="B61" s="436"/>
      <c r="C61" s="436"/>
      <c r="D61" s="436"/>
      <c r="E61" s="436"/>
      <c r="F61" s="436"/>
      <c r="G61" s="436"/>
      <c r="H61" s="479"/>
      <c r="I61" s="436"/>
      <c r="J61" s="436"/>
      <c r="K61" s="436"/>
      <c r="L61" s="436"/>
      <c r="M61" s="436"/>
      <c r="N61" s="436"/>
    </row>
    <row r="62" spans="2:14">
      <c r="B62" s="436" t="s">
        <v>832</v>
      </c>
      <c r="C62" s="436"/>
      <c r="D62" s="148">
        <v>17.5</v>
      </c>
      <c r="E62" s="148">
        <v>5</v>
      </c>
      <c r="F62" s="148" t="s">
        <v>194</v>
      </c>
      <c r="G62" s="436"/>
      <c r="H62" s="479" t="s">
        <v>835</v>
      </c>
      <c r="I62" s="436"/>
      <c r="J62" s="436"/>
      <c r="K62" s="436"/>
      <c r="L62" s="436"/>
      <c r="M62" s="436"/>
      <c r="N62" s="436"/>
    </row>
    <row r="63" spans="2:14">
      <c r="B63" s="436"/>
      <c r="C63" s="436"/>
      <c r="D63" s="148"/>
      <c r="E63" s="148"/>
      <c r="F63" s="148"/>
      <c r="G63" s="436"/>
      <c r="H63" s="479"/>
      <c r="I63" s="436"/>
      <c r="J63" s="436"/>
      <c r="K63" s="436"/>
      <c r="L63" s="436"/>
      <c r="M63" s="436"/>
      <c r="N63" s="436"/>
    </row>
    <row r="64" spans="2:14">
      <c r="B64" s="479" t="s">
        <v>836</v>
      </c>
      <c r="C64" s="479"/>
      <c r="D64" s="148">
        <v>17.5</v>
      </c>
      <c r="E64" s="148">
        <v>5</v>
      </c>
      <c r="F64" s="148" t="s">
        <v>194</v>
      </c>
      <c r="G64" s="479"/>
      <c r="H64" s="479" t="s">
        <v>837</v>
      </c>
      <c r="I64" s="479"/>
      <c r="J64" s="479"/>
      <c r="K64" s="479"/>
      <c r="L64" s="479"/>
      <c r="M64" s="479"/>
      <c r="N64" s="436"/>
    </row>
    <row r="65" spans="2:14">
      <c r="B65" s="479"/>
      <c r="C65" s="479"/>
      <c r="D65" s="148"/>
      <c r="E65" s="148"/>
      <c r="F65" s="148"/>
      <c r="G65" s="479"/>
      <c r="H65" s="479"/>
      <c r="I65" s="479"/>
      <c r="J65" s="479"/>
      <c r="K65" s="479"/>
      <c r="L65" s="479"/>
      <c r="M65" s="479"/>
      <c r="N65" s="436"/>
    </row>
    <row r="66" spans="2:14">
      <c r="B66" s="479" t="s">
        <v>838</v>
      </c>
      <c r="C66" s="479"/>
      <c r="D66" s="148">
        <v>17.5</v>
      </c>
      <c r="E66" s="148">
        <v>5</v>
      </c>
      <c r="F66" s="148" t="s">
        <v>194</v>
      </c>
      <c r="G66" s="479"/>
      <c r="H66" s="479" t="s">
        <v>839</v>
      </c>
      <c r="I66" s="479"/>
      <c r="J66" s="479"/>
      <c r="K66" s="479"/>
      <c r="L66" s="479"/>
      <c r="M66" s="479"/>
      <c r="N66" s="436"/>
    </row>
    <row r="67" spans="2:14">
      <c r="B67" s="479"/>
      <c r="C67" s="479"/>
      <c r="D67" s="148"/>
      <c r="E67" s="148"/>
      <c r="F67" s="148"/>
      <c r="G67" s="479"/>
      <c r="H67" s="436" t="s">
        <v>840</v>
      </c>
      <c r="I67" s="479"/>
      <c r="J67" s="479"/>
      <c r="K67" s="479"/>
      <c r="L67" s="479"/>
      <c r="M67" s="479"/>
      <c r="N67" s="436"/>
    </row>
    <row r="68" spans="2:14">
      <c r="B68" s="479"/>
      <c r="C68" s="479"/>
      <c r="D68" s="148"/>
      <c r="E68" s="148"/>
      <c r="F68" s="148"/>
      <c r="G68" s="479"/>
      <c r="H68" s="436"/>
      <c r="I68" s="479"/>
      <c r="J68" s="479"/>
      <c r="K68" s="479"/>
      <c r="L68" s="479"/>
      <c r="M68" s="479"/>
      <c r="N68" s="436"/>
    </row>
    <row r="69" spans="2:14">
      <c r="B69" s="479" t="s">
        <v>841</v>
      </c>
      <c r="C69" s="479"/>
      <c r="D69" s="148">
        <v>17.5</v>
      </c>
      <c r="E69" s="148">
        <v>5</v>
      </c>
      <c r="F69" s="148" t="s">
        <v>194</v>
      </c>
      <c r="G69" s="479"/>
      <c r="H69" s="479" t="s">
        <v>842</v>
      </c>
      <c r="I69" s="479"/>
      <c r="J69" s="479"/>
      <c r="K69" s="479"/>
      <c r="L69" s="479"/>
      <c r="M69" s="479"/>
      <c r="N69" s="436"/>
    </row>
    <row r="70" spans="2:14">
      <c r="B70" s="479"/>
      <c r="C70" s="479"/>
      <c r="D70" s="148"/>
      <c r="E70" s="148"/>
      <c r="F70" s="148"/>
      <c r="G70" s="479"/>
      <c r="H70" s="479" t="s">
        <v>843</v>
      </c>
      <c r="I70" s="479"/>
      <c r="J70" s="479"/>
      <c r="K70" s="479"/>
      <c r="L70" s="479"/>
      <c r="M70" s="479"/>
      <c r="N70" s="436"/>
    </row>
    <row r="71" spans="2:14">
      <c r="B71" s="479"/>
      <c r="C71" s="479"/>
      <c r="D71" s="148"/>
      <c r="E71" s="148"/>
      <c r="F71" s="148"/>
      <c r="G71" s="479"/>
      <c r="H71" s="479" t="s">
        <v>844</v>
      </c>
      <c r="I71" s="479"/>
      <c r="J71" s="479"/>
      <c r="K71" s="479"/>
      <c r="L71" s="479"/>
      <c r="M71" s="479"/>
      <c r="N71" s="436"/>
    </row>
    <row r="72" spans="2:14">
      <c r="B72" s="436"/>
      <c r="C72" s="436"/>
      <c r="D72" s="436"/>
      <c r="E72" s="436"/>
      <c r="F72" s="436"/>
      <c r="G72" s="479"/>
      <c r="H72" s="479"/>
      <c r="I72" s="479"/>
      <c r="J72" s="479"/>
      <c r="K72" s="479"/>
      <c r="L72" s="479"/>
      <c r="M72" s="479"/>
      <c r="N72" s="436"/>
    </row>
    <row r="73" spans="2:14">
      <c r="B73" s="479" t="s">
        <v>845</v>
      </c>
      <c r="C73" s="479"/>
      <c r="D73" s="148">
        <v>17.5</v>
      </c>
      <c r="E73" s="148">
        <v>5</v>
      </c>
      <c r="F73" s="148" t="s">
        <v>194</v>
      </c>
      <c r="G73" s="479"/>
      <c r="H73" s="479" t="s">
        <v>846</v>
      </c>
      <c r="I73" s="479"/>
      <c r="J73" s="479"/>
      <c r="K73" s="479"/>
      <c r="L73" s="479"/>
      <c r="M73" s="479"/>
      <c r="N73" s="436"/>
    </row>
    <row r="74" spans="2:14">
      <c r="B74" s="479"/>
      <c r="C74" s="479"/>
      <c r="D74" s="148"/>
      <c r="E74" s="148"/>
      <c r="F74" s="148"/>
      <c r="G74" s="479"/>
      <c r="H74" s="479" t="s">
        <v>847</v>
      </c>
      <c r="I74" s="479"/>
      <c r="J74" s="479"/>
      <c r="K74" s="479"/>
      <c r="L74" s="479"/>
      <c r="M74" s="479"/>
      <c r="N74" s="436"/>
    </row>
    <row r="75" spans="2:14">
      <c r="B75" s="479"/>
      <c r="C75" s="479"/>
      <c r="D75" s="148"/>
      <c r="E75" s="148"/>
      <c r="F75" s="148"/>
      <c r="G75" s="479"/>
      <c r="H75" s="479" t="s">
        <v>848</v>
      </c>
      <c r="I75" s="479"/>
      <c r="J75" s="479"/>
      <c r="K75" s="479"/>
      <c r="L75" s="479"/>
      <c r="M75" s="479"/>
      <c r="N75" s="436"/>
    </row>
    <row r="76" spans="2:14">
      <c r="B76" s="479"/>
      <c r="C76" s="479"/>
      <c r="D76" s="148"/>
      <c r="E76" s="148"/>
      <c r="F76" s="148"/>
      <c r="G76" s="479"/>
      <c r="H76" s="479"/>
      <c r="I76" s="479"/>
      <c r="J76" s="479"/>
      <c r="K76" s="479"/>
      <c r="L76" s="479"/>
      <c r="M76" s="479"/>
      <c r="N76" s="436"/>
    </row>
    <row r="77" spans="2:14">
      <c r="B77" s="479" t="s">
        <v>849</v>
      </c>
      <c r="C77" s="479"/>
      <c r="D77" s="148">
        <v>17.5</v>
      </c>
      <c r="E77" s="148">
        <v>5</v>
      </c>
      <c r="F77" s="148" t="s">
        <v>194</v>
      </c>
      <c r="G77" s="479"/>
      <c r="H77" s="479" t="s">
        <v>850</v>
      </c>
      <c r="I77" s="479"/>
      <c r="J77" s="479"/>
      <c r="K77" s="479"/>
      <c r="L77" s="479"/>
      <c r="M77" s="479"/>
      <c r="N77" s="436"/>
    </row>
    <row r="78" spans="2:14">
      <c r="B78" s="479"/>
      <c r="C78" s="479"/>
      <c r="D78" s="148"/>
      <c r="E78" s="148"/>
      <c r="F78" s="148"/>
      <c r="G78" s="479"/>
      <c r="H78" s="479" t="s">
        <v>851</v>
      </c>
      <c r="I78" s="479"/>
      <c r="J78" s="479"/>
      <c r="K78" s="479"/>
      <c r="L78" s="479"/>
      <c r="M78" s="479"/>
      <c r="N78" s="436"/>
    </row>
    <row r="79" spans="2:14">
      <c r="B79" s="479"/>
      <c r="C79" s="479"/>
      <c r="D79" s="148"/>
      <c r="E79" s="148"/>
      <c r="F79" s="148"/>
      <c r="G79" s="479"/>
      <c r="H79" s="479" t="s">
        <v>852</v>
      </c>
      <c r="I79" s="479"/>
      <c r="J79" s="479"/>
      <c r="K79" s="479"/>
      <c r="L79" s="479"/>
      <c r="M79" s="479"/>
      <c r="N79" s="436"/>
    </row>
    <row r="80" spans="2:14">
      <c r="B80" s="479"/>
      <c r="C80" s="479"/>
      <c r="D80" s="148"/>
      <c r="E80" s="148"/>
      <c r="F80" s="148"/>
      <c r="G80" s="479"/>
      <c r="H80" s="479"/>
      <c r="I80" s="479"/>
      <c r="J80" s="479"/>
      <c r="K80" s="479"/>
      <c r="L80" s="479"/>
      <c r="M80" s="479"/>
      <c r="N80" s="436"/>
    </row>
    <row r="81" spans="2:14">
      <c r="B81" s="479" t="s">
        <v>853</v>
      </c>
      <c r="C81" s="479"/>
      <c r="D81" s="148">
        <v>15</v>
      </c>
      <c r="E81" s="148">
        <v>5</v>
      </c>
      <c r="F81" s="148" t="s">
        <v>194</v>
      </c>
      <c r="G81" s="479"/>
      <c r="H81" s="483" t="s">
        <v>854</v>
      </c>
      <c r="I81" s="479"/>
      <c r="J81" s="479"/>
      <c r="K81" s="479"/>
      <c r="L81" s="479"/>
      <c r="M81" s="479"/>
      <c r="N81" s="436"/>
    </row>
    <row r="82" spans="2:14">
      <c r="B82" s="479"/>
      <c r="C82" s="479"/>
      <c r="D82" s="148"/>
      <c r="E82" s="148"/>
      <c r="F82" s="148"/>
      <c r="G82" s="479"/>
      <c r="H82" s="436" t="s">
        <v>855</v>
      </c>
      <c r="I82" s="479"/>
      <c r="J82" s="479"/>
      <c r="K82" s="479"/>
      <c r="L82" s="479"/>
      <c r="M82" s="479"/>
      <c r="N82" s="436"/>
    </row>
    <row r="83" spans="2:14">
      <c r="B83" s="479"/>
      <c r="C83" s="479"/>
      <c r="D83" s="148"/>
      <c r="E83" s="148"/>
      <c r="F83" s="148"/>
      <c r="G83" s="479"/>
      <c r="H83" s="436" t="s">
        <v>856</v>
      </c>
      <c r="I83" s="479"/>
      <c r="J83" s="479"/>
      <c r="K83" s="479"/>
      <c r="L83" s="479"/>
      <c r="M83" s="479"/>
      <c r="N83" s="436"/>
    </row>
    <row r="84" spans="2:14">
      <c r="B84" s="479"/>
      <c r="C84" s="479"/>
      <c r="D84" s="148"/>
      <c r="E84" s="148"/>
      <c r="F84" s="148"/>
      <c r="G84" s="479"/>
      <c r="H84" s="479"/>
      <c r="I84" s="479"/>
      <c r="J84" s="479"/>
      <c r="K84" s="479"/>
      <c r="L84" s="479"/>
      <c r="M84" s="479"/>
      <c r="N84" s="436"/>
    </row>
    <row r="85" spans="2:14">
      <c r="B85" s="479" t="s">
        <v>857</v>
      </c>
      <c r="C85" s="479"/>
      <c r="D85" s="148">
        <v>15</v>
      </c>
      <c r="E85" s="148">
        <v>5</v>
      </c>
      <c r="F85" s="148" t="s">
        <v>194</v>
      </c>
      <c r="G85" s="479"/>
      <c r="H85" s="479" t="s">
        <v>858</v>
      </c>
      <c r="I85" s="479"/>
      <c r="J85" s="479"/>
      <c r="K85" s="479"/>
      <c r="L85" s="479"/>
      <c r="M85" s="479"/>
      <c r="N85" s="436"/>
    </row>
    <row r="86" spans="2:14">
      <c r="B86" s="479"/>
      <c r="C86" s="479"/>
      <c r="D86" s="148"/>
      <c r="E86" s="148"/>
      <c r="F86" s="148"/>
      <c r="G86" s="479"/>
      <c r="H86" s="479" t="s">
        <v>859</v>
      </c>
      <c r="I86" s="479"/>
      <c r="J86" s="479"/>
      <c r="K86" s="479"/>
      <c r="L86" s="479"/>
      <c r="M86" s="479"/>
      <c r="N86" s="436"/>
    </row>
    <row r="87" spans="2:14">
      <c r="B87" s="479"/>
      <c r="C87" s="479"/>
      <c r="D87" s="148"/>
      <c r="E87" s="148"/>
      <c r="F87" s="148"/>
      <c r="G87" s="479"/>
      <c r="H87" s="479"/>
      <c r="I87" s="479"/>
      <c r="J87" s="479"/>
      <c r="K87" s="479"/>
      <c r="L87" s="479"/>
      <c r="M87" s="479"/>
      <c r="N87" s="436"/>
    </row>
    <row r="88" spans="2:14">
      <c r="B88" s="479" t="s">
        <v>860</v>
      </c>
      <c r="C88" s="479"/>
      <c r="D88" s="148">
        <v>15</v>
      </c>
      <c r="E88" s="148">
        <v>5</v>
      </c>
      <c r="F88" s="148" t="s">
        <v>194</v>
      </c>
      <c r="G88" s="479"/>
      <c r="H88" s="479" t="s">
        <v>861</v>
      </c>
      <c r="I88" s="479"/>
      <c r="J88" s="479"/>
      <c r="K88" s="479"/>
      <c r="L88" s="479"/>
      <c r="M88" s="479"/>
      <c r="N88" s="436"/>
    </row>
    <row r="89" spans="2:14">
      <c r="B89" s="479"/>
      <c r="C89" s="479"/>
      <c r="D89" s="148"/>
      <c r="E89" s="148"/>
      <c r="F89" s="148"/>
      <c r="G89" s="479"/>
      <c r="H89" s="479"/>
      <c r="I89" s="479"/>
      <c r="J89" s="479"/>
      <c r="K89" s="479"/>
      <c r="L89" s="479"/>
      <c r="M89" s="479"/>
      <c r="N89" s="436"/>
    </row>
    <row r="90" spans="2:14">
      <c r="B90" s="479" t="s">
        <v>862</v>
      </c>
      <c r="C90" s="479"/>
      <c r="D90" s="148">
        <v>17.5</v>
      </c>
      <c r="E90" s="148">
        <v>5</v>
      </c>
      <c r="F90" s="148" t="s">
        <v>194</v>
      </c>
      <c r="G90" s="479"/>
      <c r="H90" s="479" t="s">
        <v>863</v>
      </c>
      <c r="I90" s="479"/>
      <c r="J90" s="479"/>
      <c r="K90" s="479"/>
      <c r="L90" s="479"/>
      <c r="M90" s="479"/>
      <c r="N90" s="436"/>
    </row>
    <row r="91" spans="2:14">
      <c r="B91" s="479"/>
      <c r="C91" s="479"/>
      <c r="D91" s="148"/>
      <c r="E91" s="148"/>
      <c r="F91" s="148"/>
      <c r="G91" s="479"/>
      <c r="H91" s="479"/>
      <c r="I91" s="479"/>
      <c r="J91" s="479"/>
      <c r="K91" s="479"/>
      <c r="L91" s="479"/>
      <c r="M91" s="479"/>
      <c r="N91" s="436"/>
    </row>
    <row r="92" spans="2:14">
      <c r="B92" s="479" t="s">
        <v>864</v>
      </c>
      <c r="C92" s="479"/>
      <c r="D92" s="148">
        <v>20</v>
      </c>
      <c r="E92" s="148">
        <v>5</v>
      </c>
      <c r="F92" s="148" t="s">
        <v>194</v>
      </c>
      <c r="G92" s="479"/>
      <c r="H92" s="479" t="s">
        <v>865</v>
      </c>
      <c r="I92" s="479"/>
      <c r="J92" s="479"/>
      <c r="K92" s="479"/>
      <c r="L92" s="479"/>
      <c r="M92" s="479"/>
      <c r="N92" s="436"/>
    </row>
    <row r="93" spans="2:14">
      <c r="B93" s="479"/>
      <c r="C93" s="479"/>
      <c r="D93" s="479"/>
      <c r="E93" s="479"/>
      <c r="F93" s="479"/>
      <c r="G93" s="479"/>
      <c r="H93" s="479"/>
      <c r="I93" s="479"/>
      <c r="J93" s="479"/>
      <c r="K93" s="479"/>
      <c r="L93" s="479"/>
      <c r="M93" s="479"/>
      <c r="N93" s="436"/>
    </row>
    <row r="94" spans="2:14">
      <c r="B94" s="436" t="s">
        <v>866</v>
      </c>
      <c r="C94" s="436"/>
      <c r="D94" s="148">
        <v>20</v>
      </c>
      <c r="E94" s="148">
        <v>5</v>
      </c>
      <c r="F94" s="148" t="s">
        <v>194</v>
      </c>
      <c r="G94" s="436"/>
      <c r="H94" s="436" t="s">
        <v>867</v>
      </c>
      <c r="I94" s="436"/>
      <c r="J94" s="436"/>
      <c r="K94" s="436"/>
      <c r="L94" s="436"/>
      <c r="M94" s="436"/>
      <c r="N94" s="436"/>
    </row>
    <row r="95" spans="2:14">
      <c r="B95" s="436"/>
      <c r="C95" s="436"/>
      <c r="D95" s="148"/>
      <c r="E95" s="148"/>
      <c r="F95" s="148"/>
      <c r="G95" s="436"/>
      <c r="H95" s="479" t="s">
        <v>868</v>
      </c>
      <c r="I95" s="436"/>
      <c r="J95" s="436"/>
      <c r="K95" s="436"/>
      <c r="L95" s="436"/>
      <c r="M95" s="436"/>
      <c r="N95" s="436"/>
    </row>
    <row r="96" spans="2:14">
      <c r="B96" s="436"/>
      <c r="C96" s="436"/>
      <c r="D96" s="148"/>
      <c r="E96" s="148"/>
      <c r="F96" s="148"/>
      <c r="G96" s="436"/>
      <c r="H96" s="436"/>
      <c r="I96" s="436"/>
      <c r="J96" s="436"/>
      <c r="K96" s="436"/>
      <c r="L96" s="436"/>
      <c r="M96" s="436"/>
      <c r="N96" s="436"/>
    </row>
    <row r="97" spans="2:16">
      <c r="B97" s="436" t="s">
        <v>869</v>
      </c>
      <c r="C97" s="436"/>
      <c r="D97" s="148">
        <v>20</v>
      </c>
      <c r="E97" s="148">
        <v>5</v>
      </c>
      <c r="F97" s="148" t="s">
        <v>194</v>
      </c>
      <c r="G97" s="436"/>
      <c r="H97" s="436" t="s">
        <v>870</v>
      </c>
      <c r="I97" s="436"/>
      <c r="J97" s="436"/>
      <c r="K97" s="436"/>
      <c r="L97" s="436"/>
      <c r="M97" s="436"/>
      <c r="N97" s="436"/>
    </row>
    <row r="98" spans="2:16">
      <c r="B98" s="436"/>
      <c r="C98" s="436"/>
      <c r="D98" s="148"/>
      <c r="E98" s="148"/>
      <c r="F98" s="148"/>
      <c r="G98" s="436"/>
      <c r="H98" s="479" t="s">
        <v>871</v>
      </c>
      <c r="I98" s="436"/>
      <c r="J98" s="436"/>
      <c r="K98" s="436"/>
      <c r="L98" s="436"/>
      <c r="M98" s="436"/>
      <c r="N98" s="436"/>
    </row>
    <row r="99" spans="2:16">
      <c r="B99" s="484"/>
      <c r="C99" s="484"/>
      <c r="D99" s="485"/>
      <c r="E99" s="485"/>
      <c r="F99" s="485"/>
      <c r="G99" s="484"/>
      <c r="H99" s="484"/>
      <c r="I99" s="484"/>
      <c r="J99" s="484"/>
      <c r="K99" s="484"/>
      <c r="L99" s="484"/>
      <c r="M99" s="484"/>
      <c r="N99" s="436"/>
    </row>
    <row r="100" spans="2:16">
      <c r="B100" s="479"/>
      <c r="C100" s="479"/>
      <c r="D100" s="479"/>
      <c r="E100" s="479"/>
      <c r="F100" s="479"/>
      <c r="G100" s="479"/>
      <c r="H100" s="479"/>
      <c r="I100" s="479"/>
      <c r="J100" s="479"/>
      <c r="K100" s="479"/>
      <c r="L100" s="479"/>
      <c r="M100" s="479"/>
      <c r="N100" s="436"/>
    </row>
    <row r="101" spans="2:16">
      <c r="B101" s="577" t="s">
        <v>872</v>
      </c>
      <c r="C101" s="577"/>
      <c r="D101" s="577"/>
      <c r="E101" s="577"/>
      <c r="F101" s="577"/>
      <c r="G101" s="577"/>
      <c r="H101" s="577"/>
      <c r="I101" s="577"/>
      <c r="J101" s="577"/>
      <c r="K101" s="577"/>
      <c r="L101" s="577"/>
      <c r="M101" s="577"/>
      <c r="N101" s="577"/>
    </row>
    <row r="102" spans="2:16" ht="12.75" customHeight="1">
      <c r="B102" s="549" t="s">
        <v>873</v>
      </c>
      <c r="C102" s="549"/>
      <c r="D102" s="549"/>
      <c r="E102" s="549"/>
      <c r="F102" s="549"/>
      <c r="G102" s="549"/>
      <c r="H102" s="549"/>
      <c r="I102" s="549"/>
      <c r="J102" s="549"/>
      <c r="K102" s="549"/>
      <c r="L102" s="549"/>
      <c r="M102" s="549"/>
      <c r="N102" s="549"/>
    </row>
    <row r="103" spans="2:16">
      <c r="B103" s="549"/>
      <c r="C103" s="549"/>
      <c r="D103" s="549"/>
      <c r="E103" s="549"/>
      <c r="F103" s="549"/>
      <c r="G103" s="549"/>
      <c r="H103" s="549"/>
      <c r="I103" s="549"/>
      <c r="J103" s="549"/>
      <c r="K103" s="549"/>
      <c r="L103" s="549"/>
      <c r="M103" s="549"/>
      <c r="N103" s="549"/>
      <c r="P103" s="486"/>
    </row>
    <row r="104" spans="2:16" ht="9" customHeight="1">
      <c r="B104" s="549"/>
      <c r="C104" s="549"/>
      <c r="D104" s="549"/>
      <c r="E104" s="549"/>
      <c r="F104" s="549"/>
      <c r="G104" s="549"/>
      <c r="H104" s="549"/>
      <c r="I104" s="549"/>
      <c r="J104" s="549"/>
      <c r="K104" s="549"/>
      <c r="L104" s="549"/>
      <c r="M104" s="549"/>
      <c r="N104" s="549"/>
    </row>
    <row r="105" spans="2:16" ht="12.75" customHeight="1">
      <c r="B105" s="576" t="s">
        <v>874</v>
      </c>
      <c r="C105" s="576"/>
      <c r="D105" s="576"/>
      <c r="E105" s="576"/>
      <c r="F105" s="576"/>
      <c r="G105" s="576"/>
      <c r="H105" s="487"/>
      <c r="I105" s="488"/>
      <c r="J105" s="488"/>
      <c r="K105" s="442"/>
      <c r="L105" s="442"/>
      <c r="M105" s="442"/>
      <c r="N105" s="442"/>
    </row>
    <row r="106" spans="2:16">
      <c r="B106" s="489"/>
      <c r="C106" s="489"/>
      <c r="D106" s="489"/>
      <c r="E106" s="489"/>
      <c r="F106" s="489"/>
      <c r="G106" s="489"/>
      <c r="H106" s="489"/>
      <c r="I106" s="489"/>
      <c r="J106" s="442"/>
      <c r="K106" s="442"/>
      <c r="L106" s="442"/>
      <c r="M106" s="442"/>
      <c r="N106" s="442"/>
    </row>
    <row r="107" spans="2:16">
      <c r="B107" s="578" t="s">
        <v>875</v>
      </c>
      <c r="C107" s="578"/>
      <c r="D107" s="578"/>
      <c r="E107" s="578"/>
      <c r="F107" s="578"/>
      <c r="G107" s="578"/>
      <c r="H107" s="578"/>
      <c r="I107" s="578"/>
      <c r="J107" s="578"/>
      <c r="K107" s="578"/>
      <c r="L107" s="578"/>
      <c r="M107" s="578"/>
      <c r="N107" s="578"/>
    </row>
    <row r="108" spans="2:16" ht="12.75" customHeight="1">
      <c r="B108" s="576" t="s">
        <v>876</v>
      </c>
      <c r="C108" s="576"/>
      <c r="D108" s="576"/>
      <c r="E108" s="576"/>
      <c r="F108" s="576"/>
      <c r="G108" s="576"/>
      <c r="H108" s="576"/>
      <c r="I108" s="576"/>
      <c r="J108" s="576"/>
      <c r="K108" s="576"/>
      <c r="L108" s="70"/>
      <c r="M108" s="490"/>
      <c r="N108" s="442"/>
    </row>
    <row r="109" spans="2:16">
      <c r="B109" s="572"/>
      <c r="C109" s="573"/>
      <c r="D109" s="489"/>
      <c r="E109" s="489"/>
      <c r="F109" s="489"/>
      <c r="G109" s="489"/>
      <c r="H109" s="489"/>
      <c r="I109" s="489"/>
      <c r="J109" s="442"/>
      <c r="K109" s="442"/>
      <c r="L109" s="442"/>
      <c r="M109" s="442"/>
      <c r="N109" s="442"/>
    </row>
    <row r="110" spans="2:16">
      <c r="B110" s="574" t="s">
        <v>877</v>
      </c>
      <c r="C110" s="575"/>
      <c r="D110" s="575"/>
      <c r="E110" s="575"/>
      <c r="F110" s="575"/>
      <c r="G110" s="575"/>
      <c r="H110" s="575"/>
      <c r="I110" s="575"/>
      <c r="J110" s="575"/>
      <c r="K110" s="575"/>
      <c r="L110" s="575"/>
      <c r="M110" s="575"/>
      <c r="N110" s="575"/>
      <c r="P110" s="491"/>
    </row>
    <row r="111" spans="2:16">
      <c r="B111" s="575"/>
      <c r="C111" s="575"/>
      <c r="D111" s="575"/>
      <c r="E111" s="575"/>
      <c r="F111" s="575"/>
      <c r="G111" s="575"/>
      <c r="H111" s="575"/>
      <c r="I111" s="575"/>
      <c r="J111" s="575"/>
      <c r="K111" s="575"/>
      <c r="L111" s="575"/>
      <c r="M111" s="575"/>
      <c r="N111" s="575"/>
      <c r="P111" s="491"/>
    </row>
    <row r="112" spans="2:16">
      <c r="B112" s="575"/>
      <c r="C112" s="575"/>
      <c r="D112" s="575"/>
      <c r="E112" s="575"/>
      <c r="F112" s="575"/>
      <c r="G112" s="575"/>
      <c r="H112" s="575"/>
      <c r="I112" s="575"/>
      <c r="J112" s="575"/>
      <c r="K112" s="575"/>
      <c r="L112" s="575"/>
      <c r="M112" s="575"/>
      <c r="N112" s="575"/>
      <c r="P112" s="491"/>
    </row>
    <row r="113" spans="2:16">
      <c r="B113" s="575"/>
      <c r="C113" s="575"/>
      <c r="D113" s="575"/>
      <c r="E113" s="575"/>
      <c r="F113" s="575"/>
      <c r="G113" s="575"/>
      <c r="H113" s="575"/>
      <c r="I113" s="575"/>
      <c r="J113" s="575"/>
      <c r="K113" s="575"/>
      <c r="L113" s="575"/>
      <c r="M113" s="575"/>
      <c r="N113" s="575"/>
      <c r="P113" s="491"/>
    </row>
    <row r="114" spans="2:16">
      <c r="B114" s="575"/>
      <c r="C114" s="575"/>
      <c r="D114" s="575"/>
      <c r="E114" s="575"/>
      <c r="F114" s="575"/>
      <c r="G114" s="575"/>
      <c r="H114" s="575"/>
      <c r="I114" s="575"/>
      <c r="J114" s="575"/>
      <c r="K114" s="575"/>
      <c r="L114" s="575"/>
      <c r="M114" s="575"/>
      <c r="N114" s="575"/>
      <c r="P114" s="491"/>
    </row>
    <row r="115" spans="2:16">
      <c r="B115" s="575"/>
      <c r="C115" s="575"/>
      <c r="D115" s="575"/>
      <c r="E115" s="575"/>
      <c r="F115" s="575"/>
      <c r="G115" s="575"/>
      <c r="H115" s="575"/>
      <c r="I115" s="575"/>
      <c r="J115" s="575"/>
      <c r="K115" s="575"/>
      <c r="L115" s="575"/>
      <c r="M115" s="575"/>
      <c r="N115" s="575"/>
      <c r="P115" s="491"/>
    </row>
    <row r="116" spans="2:16">
      <c r="B116" s="575"/>
      <c r="C116" s="575"/>
      <c r="D116" s="575"/>
      <c r="E116" s="575"/>
      <c r="F116" s="575"/>
      <c r="G116" s="575"/>
      <c r="H116" s="575"/>
      <c r="I116" s="575"/>
      <c r="J116" s="575"/>
      <c r="K116" s="575"/>
      <c r="L116" s="575"/>
      <c r="M116" s="575"/>
      <c r="N116" s="575"/>
      <c r="P116" s="491"/>
    </row>
    <row r="117" spans="2:16">
      <c r="B117" s="489"/>
      <c r="C117" s="489"/>
      <c r="D117" s="489"/>
      <c r="E117" s="489"/>
      <c r="F117" s="489"/>
      <c r="G117" s="489"/>
      <c r="H117" s="489"/>
      <c r="I117" s="489"/>
      <c r="J117" s="442"/>
      <c r="K117" s="442"/>
      <c r="L117" s="442"/>
      <c r="M117" s="442"/>
      <c r="N117" s="442"/>
    </row>
    <row r="118" spans="2:16">
      <c r="B118" s="574" t="s">
        <v>878</v>
      </c>
      <c r="C118" s="574"/>
      <c r="D118" s="574"/>
      <c r="E118" s="574"/>
      <c r="F118" s="574"/>
      <c r="G118" s="574"/>
      <c r="H118" s="574"/>
      <c r="I118" s="574"/>
      <c r="J118" s="574"/>
      <c r="K118" s="574"/>
      <c r="L118" s="574"/>
      <c r="M118" s="574"/>
      <c r="N118" s="574"/>
      <c r="P118" s="491"/>
    </row>
    <row r="119" spans="2:16">
      <c r="B119" s="574"/>
      <c r="C119" s="574"/>
      <c r="D119" s="574"/>
      <c r="E119" s="574"/>
      <c r="F119" s="574"/>
      <c r="G119" s="574"/>
      <c r="H119" s="574"/>
      <c r="I119" s="574"/>
      <c r="J119" s="574"/>
      <c r="K119" s="574"/>
      <c r="L119" s="574"/>
      <c r="M119" s="574"/>
      <c r="N119" s="574"/>
      <c r="P119" s="491"/>
    </row>
    <row r="120" spans="2:16">
      <c r="B120" s="574"/>
      <c r="C120" s="574"/>
      <c r="D120" s="574"/>
      <c r="E120" s="574"/>
      <c r="F120" s="574"/>
      <c r="G120" s="574"/>
      <c r="H120" s="574"/>
      <c r="I120" s="574"/>
      <c r="J120" s="574"/>
      <c r="K120" s="574"/>
      <c r="L120" s="574"/>
      <c r="M120" s="574"/>
      <c r="N120" s="574"/>
      <c r="P120" s="492"/>
    </row>
    <row r="121" spans="2:16">
      <c r="B121" s="574"/>
      <c r="C121" s="574"/>
      <c r="D121" s="574"/>
      <c r="E121" s="574"/>
      <c r="F121" s="574"/>
      <c r="G121" s="574"/>
      <c r="H121" s="574"/>
      <c r="I121" s="574"/>
      <c r="J121" s="574"/>
      <c r="K121" s="574"/>
      <c r="L121" s="574"/>
      <c r="M121" s="574"/>
      <c r="N121" s="574"/>
      <c r="P121" s="486"/>
    </row>
    <row r="122" spans="2:16">
      <c r="B122" s="574"/>
      <c r="C122" s="574"/>
      <c r="D122" s="574"/>
      <c r="E122" s="574"/>
      <c r="F122" s="574"/>
      <c r="G122" s="574"/>
      <c r="H122" s="574"/>
      <c r="I122" s="574"/>
      <c r="J122" s="574"/>
      <c r="K122" s="574"/>
      <c r="L122" s="574"/>
      <c r="M122" s="574"/>
      <c r="N122" s="574"/>
      <c r="P122" s="486"/>
    </row>
    <row r="123" spans="2:16">
      <c r="B123" s="574"/>
      <c r="C123" s="574"/>
      <c r="D123" s="574"/>
      <c r="E123" s="574"/>
      <c r="F123" s="574"/>
      <c r="G123" s="574"/>
      <c r="H123" s="574"/>
      <c r="I123" s="574"/>
      <c r="J123" s="574"/>
      <c r="K123" s="574"/>
      <c r="L123" s="574"/>
      <c r="M123" s="574"/>
      <c r="N123" s="574"/>
      <c r="P123" s="486"/>
    </row>
    <row r="124" spans="2:16">
      <c r="B124" s="574"/>
      <c r="C124" s="574"/>
      <c r="D124" s="574"/>
      <c r="E124" s="574"/>
      <c r="F124" s="574"/>
      <c r="G124" s="574"/>
      <c r="H124" s="574"/>
      <c r="I124" s="574"/>
      <c r="J124" s="574"/>
      <c r="K124" s="574"/>
      <c r="L124" s="574"/>
      <c r="M124" s="574"/>
      <c r="N124" s="574"/>
      <c r="P124" s="486"/>
    </row>
    <row r="125" spans="2:16">
      <c r="B125" s="489"/>
      <c r="C125" s="489"/>
      <c r="D125" s="489"/>
      <c r="E125" s="489"/>
      <c r="F125" s="489"/>
      <c r="G125" s="489"/>
      <c r="H125" s="489"/>
      <c r="I125" s="489"/>
      <c r="J125" s="442"/>
      <c r="K125" s="442"/>
      <c r="L125" s="442"/>
      <c r="M125" s="442"/>
      <c r="N125" s="442"/>
    </row>
    <row r="126" spans="2:16" ht="12.75" customHeight="1">
      <c r="B126" s="489" t="s">
        <v>879</v>
      </c>
      <c r="C126" s="576" t="s">
        <v>880</v>
      </c>
      <c r="D126" s="576"/>
      <c r="E126" s="576"/>
      <c r="F126" s="576"/>
      <c r="G126" s="576"/>
      <c r="H126" s="488"/>
      <c r="I126" s="489"/>
      <c r="J126" s="442"/>
      <c r="K126" s="442"/>
      <c r="L126" s="442"/>
      <c r="M126" s="442"/>
      <c r="N126" s="442"/>
    </row>
  </sheetData>
  <mergeCells count="10">
    <mergeCell ref="B109:C109"/>
    <mergeCell ref="B110:N116"/>
    <mergeCell ref="B118:N124"/>
    <mergeCell ref="C126:G126"/>
    <mergeCell ref="A1:N1"/>
    <mergeCell ref="B101:N101"/>
    <mergeCell ref="B102:N104"/>
    <mergeCell ref="B105:G105"/>
    <mergeCell ref="B107:N107"/>
    <mergeCell ref="B108:K108"/>
  </mergeCells>
  <hyperlinks>
    <hyperlink ref="B108" r:id="rId1"/>
    <hyperlink ref="C126" r:id="rId2"/>
    <hyperlink ref="B105" r:id="rId3"/>
  </hyperlinks>
  <pageMargins left="0.75" right="0.75" top="1" bottom="1" header="0.5" footer="0.5"/>
  <pageSetup paperSize="9" scale="49" orientation="portrait" r:id="rId4"/>
  <headerFooter alignWithMargins="0"/>
  <rowBreaks count="1" manualBreakCount="1">
    <brk id="100" max="1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9E7A7"/>
    <pageSetUpPr autoPageBreaks="0"/>
  </sheetPr>
  <dimension ref="A1:T120"/>
  <sheetViews>
    <sheetView zoomScaleNormal="100" zoomScaleSheetLayoutView="100" workbookViewId="0">
      <selection sqref="A1:M1"/>
    </sheetView>
  </sheetViews>
  <sheetFormatPr defaultColWidth="9.1328125" defaultRowHeight="12.75"/>
  <cols>
    <col min="1" max="1" width="1.59765625" style="1" customWidth="1"/>
    <col min="2" max="2" width="13.86328125" style="1" customWidth="1"/>
    <col min="3" max="3" width="9.1328125" style="1"/>
    <col min="4" max="4" width="10" style="1" bestFit="1" customWidth="1"/>
    <col min="5" max="16384" width="9.1328125" style="1"/>
  </cols>
  <sheetData>
    <row r="1" spans="1:13" ht="27" customHeight="1">
      <c r="A1" s="524" t="s">
        <v>10</v>
      </c>
      <c r="B1" s="524"/>
      <c r="C1" s="524"/>
      <c r="D1" s="524"/>
      <c r="E1" s="524"/>
      <c r="F1" s="524"/>
      <c r="G1" s="524"/>
      <c r="H1" s="524"/>
      <c r="I1" s="524"/>
      <c r="J1" s="524"/>
      <c r="K1" s="524"/>
      <c r="L1" s="524"/>
      <c r="M1" s="524"/>
    </row>
    <row r="2" spans="1:13" s="32" customFormat="1" ht="10.5" customHeight="1">
      <c r="B2" s="43"/>
      <c r="C2" s="43"/>
      <c r="D2" s="43"/>
      <c r="E2" s="43"/>
      <c r="F2" s="43"/>
      <c r="G2" s="43"/>
      <c r="H2" s="43"/>
      <c r="I2" s="43"/>
      <c r="J2" s="43"/>
      <c r="K2" s="43"/>
      <c r="L2" s="43"/>
      <c r="M2" s="43"/>
    </row>
    <row r="3" spans="1:13" s="32" customFormat="1" ht="18.75" customHeight="1">
      <c r="B3" s="68" t="s">
        <v>120</v>
      </c>
      <c r="C3" s="43"/>
      <c r="D3" s="43"/>
      <c r="E3" s="43"/>
      <c r="F3" s="43"/>
      <c r="G3" s="43"/>
      <c r="H3" s="43"/>
      <c r="I3" s="43"/>
      <c r="J3" s="43"/>
      <c r="K3" s="43"/>
      <c r="L3" s="43"/>
      <c r="M3" s="43"/>
    </row>
    <row r="4" spans="1:13" ht="12.75" customHeight="1">
      <c r="B4" s="518" t="s">
        <v>121</v>
      </c>
      <c r="C4" s="518"/>
      <c r="D4" s="518"/>
      <c r="E4" s="518"/>
      <c r="F4" s="518"/>
      <c r="G4" s="518"/>
      <c r="H4" s="518"/>
      <c r="I4" s="518"/>
      <c r="J4" s="518"/>
      <c r="K4" s="518"/>
      <c r="L4" s="518"/>
      <c r="M4" s="518"/>
    </row>
    <row r="5" spans="1:13">
      <c r="B5" s="518"/>
      <c r="C5" s="518"/>
      <c r="D5" s="518"/>
      <c r="E5" s="518"/>
      <c r="F5" s="518"/>
      <c r="G5" s="518"/>
      <c r="H5" s="518"/>
      <c r="I5" s="518"/>
      <c r="J5" s="518"/>
      <c r="K5" s="518"/>
      <c r="L5" s="518"/>
      <c r="M5" s="518"/>
    </row>
    <row r="6" spans="1:13">
      <c r="B6" s="36"/>
      <c r="C6" s="36"/>
      <c r="D6" s="36"/>
      <c r="E6" s="36"/>
      <c r="F6" s="36"/>
      <c r="G6" s="36"/>
      <c r="H6" s="36"/>
      <c r="I6" s="36"/>
      <c r="J6" s="36"/>
      <c r="K6" s="36"/>
      <c r="L6" s="36"/>
      <c r="M6" s="36"/>
    </row>
    <row r="7" spans="1:13">
      <c r="B7" s="518" t="s">
        <v>122</v>
      </c>
      <c r="C7" s="518"/>
      <c r="D7" s="518"/>
      <c r="E7" s="518"/>
      <c r="F7" s="518"/>
      <c r="G7" s="518"/>
      <c r="H7" s="518"/>
      <c r="I7" s="518"/>
      <c r="J7" s="518"/>
      <c r="K7" s="518"/>
      <c r="L7" s="518"/>
      <c r="M7" s="518"/>
    </row>
    <row r="8" spans="1:13">
      <c r="B8" s="518"/>
      <c r="C8" s="518"/>
      <c r="D8" s="518"/>
      <c r="E8" s="518"/>
      <c r="F8" s="518"/>
      <c r="G8" s="518"/>
      <c r="H8" s="518"/>
      <c r="I8" s="518"/>
      <c r="J8" s="518"/>
      <c r="K8" s="518"/>
      <c r="L8" s="518"/>
      <c r="M8" s="518"/>
    </row>
    <row r="9" spans="1:13">
      <c r="B9" s="36"/>
      <c r="C9" s="36"/>
      <c r="D9" s="36"/>
      <c r="E9" s="36"/>
      <c r="F9" s="36"/>
      <c r="G9" s="36"/>
      <c r="H9" s="36"/>
      <c r="I9" s="36"/>
      <c r="J9" s="36"/>
      <c r="K9" s="36"/>
      <c r="L9" s="36"/>
      <c r="M9" s="36"/>
    </row>
    <row r="10" spans="1:13">
      <c r="B10" s="518" t="s">
        <v>123</v>
      </c>
      <c r="C10" s="518"/>
      <c r="D10" s="518"/>
      <c r="E10" s="518"/>
      <c r="F10" s="518"/>
      <c r="G10" s="518"/>
      <c r="H10" s="518"/>
      <c r="I10" s="518"/>
      <c r="J10" s="518"/>
      <c r="K10" s="518"/>
      <c r="L10" s="518"/>
      <c r="M10" s="518"/>
    </row>
    <row r="11" spans="1:13">
      <c r="B11" s="518"/>
      <c r="C11" s="518"/>
      <c r="D11" s="518"/>
      <c r="E11" s="518"/>
      <c r="F11" s="518"/>
      <c r="G11" s="518"/>
      <c r="H11" s="518"/>
      <c r="I11" s="518"/>
      <c r="J11" s="518"/>
      <c r="K11" s="518"/>
      <c r="L11" s="518"/>
      <c r="M11" s="518"/>
    </row>
    <row r="12" spans="1:13">
      <c r="B12" s="36"/>
      <c r="C12" s="36"/>
      <c r="D12" s="36"/>
      <c r="E12" s="36"/>
      <c r="F12" s="36"/>
      <c r="G12" s="36"/>
      <c r="H12" s="36"/>
      <c r="I12" s="36"/>
      <c r="J12" s="36"/>
      <c r="K12" s="36"/>
      <c r="L12" s="36"/>
      <c r="M12" s="36"/>
    </row>
    <row r="13" spans="1:13">
      <c r="B13" s="518" t="s">
        <v>124</v>
      </c>
      <c r="C13" s="518"/>
      <c r="D13" s="518"/>
      <c r="E13" s="518"/>
      <c r="F13" s="518"/>
      <c r="G13" s="518"/>
      <c r="H13" s="518"/>
      <c r="I13" s="518"/>
      <c r="J13" s="518"/>
      <c r="K13" s="518"/>
      <c r="L13" s="518"/>
      <c r="M13" s="518"/>
    </row>
    <row r="14" spans="1:13">
      <c r="B14" s="518"/>
      <c r="C14" s="518"/>
      <c r="D14" s="518"/>
      <c r="E14" s="518"/>
      <c r="F14" s="518"/>
      <c r="G14" s="518"/>
      <c r="H14" s="518"/>
      <c r="I14" s="518"/>
      <c r="J14" s="518"/>
      <c r="K14" s="518"/>
      <c r="L14" s="518"/>
      <c r="M14" s="518"/>
    </row>
    <row r="15" spans="1:13">
      <c r="B15" s="36"/>
      <c r="C15" s="36"/>
      <c r="D15" s="36"/>
      <c r="E15" s="36"/>
      <c r="F15" s="36"/>
      <c r="G15" s="36"/>
      <c r="H15" s="36"/>
      <c r="I15" s="36"/>
      <c r="J15" s="36"/>
      <c r="K15" s="36"/>
      <c r="L15" s="36"/>
      <c r="M15" s="36"/>
    </row>
    <row r="16" spans="1:13">
      <c r="B16" s="518" t="s">
        <v>125</v>
      </c>
      <c r="C16" s="518"/>
      <c r="D16" s="518"/>
      <c r="E16" s="518"/>
      <c r="F16" s="518"/>
      <c r="G16" s="518"/>
      <c r="H16" s="518"/>
      <c r="I16" s="518"/>
      <c r="J16" s="518"/>
      <c r="K16" s="518"/>
      <c r="L16" s="518"/>
      <c r="M16" s="518"/>
    </row>
    <row r="17" spans="2:13">
      <c r="B17" s="518"/>
      <c r="C17" s="518"/>
      <c r="D17" s="518"/>
      <c r="E17" s="518"/>
      <c r="F17" s="518"/>
      <c r="G17" s="518"/>
      <c r="H17" s="518"/>
      <c r="I17" s="518"/>
      <c r="J17" s="518"/>
      <c r="K17" s="518"/>
      <c r="L17" s="518"/>
      <c r="M17" s="518"/>
    </row>
    <row r="18" spans="2:13">
      <c r="B18" s="518"/>
      <c r="C18" s="518"/>
      <c r="D18" s="518"/>
      <c r="E18" s="518"/>
      <c r="F18" s="518"/>
      <c r="G18" s="518"/>
      <c r="H18" s="518"/>
      <c r="I18" s="518"/>
      <c r="J18" s="518"/>
      <c r="K18" s="518"/>
      <c r="L18" s="518"/>
      <c r="M18" s="518"/>
    </row>
    <row r="19" spans="2:13" ht="12.75" customHeight="1">
      <c r="B19" s="518" t="s">
        <v>126</v>
      </c>
      <c r="C19" s="518"/>
      <c r="D19" s="518"/>
      <c r="E19" s="518"/>
      <c r="F19" s="518"/>
      <c r="G19" s="518"/>
      <c r="H19" s="518"/>
      <c r="I19" s="518"/>
      <c r="J19" s="518"/>
      <c r="K19" s="518"/>
      <c r="L19" s="518"/>
      <c r="M19" s="518"/>
    </row>
    <row r="20" spans="2:13">
      <c r="B20" s="518"/>
      <c r="C20" s="518"/>
      <c r="D20" s="518"/>
      <c r="E20" s="518"/>
      <c r="F20" s="518"/>
      <c r="G20" s="518"/>
      <c r="H20" s="518"/>
      <c r="I20" s="518"/>
      <c r="J20" s="518"/>
      <c r="K20" s="518"/>
      <c r="L20" s="518"/>
      <c r="M20" s="518"/>
    </row>
    <row r="21" spans="2:13">
      <c r="B21" s="36"/>
      <c r="C21" s="36"/>
      <c r="D21" s="36"/>
      <c r="E21" s="36"/>
      <c r="F21" s="36"/>
      <c r="G21" s="36"/>
      <c r="H21" s="36"/>
      <c r="I21" s="36"/>
      <c r="J21" s="36"/>
      <c r="K21" s="36"/>
      <c r="L21" s="36"/>
      <c r="M21" s="36"/>
    </row>
    <row r="22" spans="2:13" ht="12.75" customHeight="1">
      <c r="B22" s="518" t="s">
        <v>127</v>
      </c>
      <c r="C22" s="518"/>
      <c r="D22" s="518"/>
      <c r="E22" s="518"/>
      <c r="F22" s="518"/>
      <c r="G22" s="518"/>
      <c r="H22" s="518"/>
      <c r="I22" s="518"/>
      <c r="J22" s="518"/>
      <c r="K22" s="518"/>
      <c r="L22" s="518"/>
      <c r="M22" s="518"/>
    </row>
    <row r="23" spans="2:13">
      <c r="B23" s="518"/>
      <c r="C23" s="518"/>
      <c r="D23" s="518"/>
      <c r="E23" s="518"/>
      <c r="F23" s="518"/>
      <c r="G23" s="518"/>
      <c r="H23" s="518"/>
      <c r="I23" s="518"/>
      <c r="J23" s="518"/>
      <c r="K23" s="518"/>
      <c r="L23" s="518"/>
      <c r="M23" s="518"/>
    </row>
    <row r="24" spans="2:13">
      <c r="B24" s="518"/>
      <c r="C24" s="518"/>
      <c r="D24" s="518"/>
      <c r="E24" s="518"/>
      <c r="F24" s="518"/>
      <c r="G24" s="518"/>
      <c r="H24" s="518"/>
      <c r="I24" s="518"/>
      <c r="J24" s="518"/>
      <c r="K24" s="518"/>
      <c r="L24" s="518"/>
      <c r="M24" s="518"/>
    </row>
    <row r="25" spans="2:13">
      <c r="B25" s="36"/>
      <c r="C25" s="36"/>
      <c r="D25" s="36"/>
      <c r="E25" s="36"/>
      <c r="F25" s="36"/>
      <c r="G25" s="36"/>
      <c r="H25" s="36"/>
      <c r="I25" s="36"/>
      <c r="J25" s="36"/>
      <c r="K25" s="36"/>
      <c r="L25" s="36"/>
      <c r="M25" s="36"/>
    </row>
    <row r="26" spans="2:13" ht="12.75" customHeight="1">
      <c r="B26" s="518" t="s">
        <v>128</v>
      </c>
      <c r="C26" s="518"/>
      <c r="D26" s="518"/>
      <c r="E26" s="518"/>
      <c r="F26" s="518"/>
      <c r="G26" s="518"/>
      <c r="H26" s="518"/>
      <c r="I26" s="518"/>
      <c r="J26" s="518"/>
      <c r="K26" s="518"/>
      <c r="L26" s="518"/>
      <c r="M26" s="518"/>
    </row>
    <row r="27" spans="2:13">
      <c r="B27" s="518"/>
      <c r="C27" s="518"/>
      <c r="D27" s="518"/>
      <c r="E27" s="518"/>
      <c r="F27" s="518"/>
      <c r="G27" s="518"/>
      <c r="H27" s="518"/>
      <c r="I27" s="518"/>
      <c r="J27" s="518"/>
      <c r="K27" s="518"/>
      <c r="L27" s="518"/>
      <c r="M27" s="518"/>
    </row>
    <row r="28" spans="2:13">
      <c r="B28" s="518"/>
      <c r="C28" s="518"/>
      <c r="D28" s="518"/>
      <c r="E28" s="518"/>
      <c r="F28" s="518"/>
      <c r="G28" s="518"/>
      <c r="H28" s="518"/>
      <c r="I28" s="518"/>
      <c r="J28" s="518"/>
      <c r="K28" s="518"/>
      <c r="L28" s="518"/>
      <c r="M28" s="518"/>
    </row>
    <row r="29" spans="2:13">
      <c r="B29" s="518"/>
      <c r="C29" s="518"/>
      <c r="D29" s="518"/>
      <c r="E29" s="518"/>
      <c r="F29" s="518"/>
      <c r="G29" s="518"/>
      <c r="H29" s="518"/>
      <c r="I29" s="518"/>
      <c r="J29" s="518"/>
      <c r="K29" s="518"/>
      <c r="L29" s="518"/>
      <c r="M29" s="518"/>
    </row>
    <row r="30" spans="2:13">
      <c r="B30" s="518"/>
      <c r="C30" s="518"/>
      <c r="D30" s="518"/>
      <c r="E30" s="518"/>
      <c r="F30" s="518"/>
      <c r="G30" s="518"/>
      <c r="H30" s="518"/>
      <c r="I30" s="518"/>
      <c r="J30" s="518"/>
      <c r="K30" s="518"/>
      <c r="L30" s="518"/>
      <c r="M30" s="518"/>
    </row>
    <row r="31" spans="2:13">
      <c r="B31" s="518"/>
      <c r="C31" s="518"/>
      <c r="D31" s="518"/>
      <c r="E31" s="518"/>
      <c r="F31" s="518"/>
      <c r="G31" s="518"/>
      <c r="H31" s="518"/>
      <c r="I31" s="518"/>
      <c r="J31" s="518"/>
      <c r="K31" s="518"/>
      <c r="L31" s="518"/>
      <c r="M31" s="518"/>
    </row>
    <row r="32" spans="2:13">
      <c r="B32" s="35"/>
      <c r="C32" s="35"/>
      <c r="D32" s="35"/>
      <c r="E32" s="35"/>
      <c r="F32" s="35"/>
      <c r="G32" s="35"/>
      <c r="H32" s="35"/>
      <c r="I32" s="35"/>
      <c r="J32" s="35"/>
      <c r="K32" s="35"/>
      <c r="L32" s="35"/>
      <c r="M32" s="35"/>
    </row>
    <row r="33" spans="2:20" s="32" customFormat="1" ht="18.75" customHeight="1">
      <c r="B33" s="68" t="s">
        <v>12</v>
      </c>
      <c r="C33" s="43"/>
      <c r="D33" s="43"/>
      <c r="E33" s="43"/>
      <c r="F33" s="43"/>
      <c r="G33" s="43"/>
      <c r="H33" s="43"/>
      <c r="I33" s="43"/>
      <c r="J33" s="43"/>
      <c r="K33" s="43"/>
      <c r="L33" s="43"/>
      <c r="M33" s="43"/>
    </row>
    <row r="34" spans="2:20" s="69" customFormat="1" ht="11.25" customHeight="1">
      <c r="B34" s="43"/>
      <c r="C34" s="43"/>
      <c r="D34" s="43"/>
      <c r="E34" s="43"/>
      <c r="F34" s="43"/>
      <c r="G34" s="43"/>
      <c r="H34" s="43"/>
      <c r="I34" s="43"/>
      <c r="J34" s="43"/>
      <c r="K34" s="43"/>
      <c r="L34" s="43"/>
      <c r="M34" s="43"/>
      <c r="N34" s="43"/>
      <c r="O34" s="43"/>
    </row>
    <row r="35" spans="2:20" s="71" customFormat="1" ht="13.15">
      <c r="B35" s="538" t="s">
        <v>13</v>
      </c>
      <c r="C35" s="538"/>
      <c r="D35" s="538"/>
      <c r="E35" s="538"/>
      <c r="F35" s="538"/>
      <c r="G35" s="538"/>
      <c r="H35" s="538"/>
      <c r="I35" s="538"/>
      <c r="J35" s="538"/>
      <c r="K35" s="538"/>
      <c r="L35" s="538"/>
      <c r="M35" s="538"/>
      <c r="N35" s="538"/>
      <c r="O35" s="538"/>
      <c r="P35" s="70"/>
    </row>
    <row r="36" spans="2:20" s="71" customFormat="1" ht="12.75" customHeight="1">
      <c r="B36" s="536" t="s">
        <v>129</v>
      </c>
      <c r="C36" s="536"/>
      <c r="D36" s="536"/>
      <c r="E36" s="536"/>
      <c r="F36" s="536"/>
      <c r="G36" s="536"/>
      <c r="H36" s="536"/>
      <c r="I36" s="536"/>
      <c r="J36" s="536"/>
      <c r="K36" s="536"/>
      <c r="L36" s="536"/>
      <c r="M36" s="536"/>
      <c r="N36" s="72"/>
      <c r="O36" s="72"/>
      <c r="P36" s="70"/>
      <c r="Q36" s="70"/>
      <c r="R36" s="70"/>
      <c r="S36" s="70"/>
      <c r="T36" s="70"/>
    </row>
    <row r="37" spans="2:20" s="71" customFormat="1">
      <c r="B37" s="536"/>
      <c r="C37" s="536"/>
      <c r="D37" s="536"/>
      <c r="E37" s="536"/>
      <c r="F37" s="536"/>
      <c r="G37" s="536"/>
      <c r="H37" s="536"/>
      <c r="I37" s="536"/>
      <c r="J37" s="536"/>
      <c r="K37" s="536"/>
      <c r="L37" s="536"/>
      <c r="M37" s="536"/>
      <c r="N37" s="72"/>
      <c r="O37" s="72"/>
      <c r="P37" s="73"/>
      <c r="Q37" s="70"/>
      <c r="R37" s="70"/>
      <c r="S37" s="70"/>
      <c r="T37" s="70"/>
    </row>
    <row r="38" spans="2:20" s="71" customFormat="1">
      <c r="B38" s="536"/>
      <c r="C38" s="536"/>
      <c r="D38" s="536"/>
      <c r="E38" s="536"/>
      <c r="F38" s="536"/>
      <c r="G38" s="536"/>
      <c r="H38" s="536"/>
      <c r="I38" s="536"/>
      <c r="J38" s="536"/>
      <c r="K38" s="536"/>
      <c r="L38" s="536"/>
      <c r="M38" s="536"/>
      <c r="N38" s="72"/>
      <c r="O38" s="72"/>
      <c r="P38" s="70"/>
      <c r="Q38" s="70"/>
      <c r="R38" s="70"/>
      <c r="S38" s="70"/>
      <c r="T38" s="70"/>
    </row>
    <row r="39" spans="2:20" s="71" customFormat="1">
      <c r="B39" s="536"/>
      <c r="C39" s="536"/>
      <c r="D39" s="536"/>
      <c r="E39" s="536"/>
      <c r="F39" s="536"/>
      <c r="G39" s="536"/>
      <c r="H39" s="536"/>
      <c r="I39" s="536"/>
      <c r="J39" s="536"/>
      <c r="K39" s="536"/>
      <c r="L39" s="536"/>
      <c r="M39" s="536"/>
      <c r="N39" s="72"/>
      <c r="O39" s="72"/>
      <c r="P39" s="70"/>
      <c r="Q39" s="70"/>
      <c r="R39" s="70"/>
      <c r="S39" s="70"/>
      <c r="T39" s="70"/>
    </row>
    <row r="40" spans="2:20" s="71" customFormat="1">
      <c r="B40" s="536"/>
      <c r="C40" s="536"/>
      <c r="D40" s="536"/>
      <c r="E40" s="536"/>
      <c r="F40" s="536"/>
      <c r="G40" s="536"/>
      <c r="H40" s="536"/>
      <c r="I40" s="536"/>
      <c r="J40" s="536"/>
      <c r="K40" s="536"/>
      <c r="L40" s="536"/>
      <c r="M40" s="536"/>
      <c r="N40" s="72"/>
      <c r="O40" s="72"/>
      <c r="P40" s="70"/>
      <c r="Q40" s="70"/>
      <c r="R40" s="70"/>
      <c r="S40" s="70"/>
      <c r="T40" s="70"/>
    </row>
    <row r="41" spans="2:20" s="71" customFormat="1">
      <c r="B41" s="536"/>
      <c r="C41" s="536"/>
      <c r="D41" s="536"/>
      <c r="E41" s="536"/>
      <c r="F41" s="536"/>
      <c r="G41" s="536"/>
      <c r="H41" s="536"/>
      <c r="I41" s="536"/>
      <c r="J41" s="536"/>
      <c r="K41" s="536"/>
      <c r="L41" s="536"/>
      <c r="M41" s="536"/>
      <c r="N41" s="72"/>
      <c r="O41" s="72"/>
      <c r="P41" s="74"/>
      <c r="Q41" s="74"/>
      <c r="R41" s="74"/>
      <c r="S41" s="74"/>
      <c r="T41" s="74"/>
    </row>
    <row r="42" spans="2:20" s="71" customFormat="1">
      <c r="B42" s="63" t="s">
        <v>130</v>
      </c>
      <c r="C42" s="75"/>
      <c r="D42" s="75"/>
      <c r="E42" s="75"/>
      <c r="F42" s="75"/>
      <c r="G42" s="75"/>
      <c r="H42" s="75"/>
      <c r="I42" s="75"/>
      <c r="J42" s="75"/>
      <c r="K42" s="75"/>
      <c r="L42" s="75"/>
      <c r="M42" s="75"/>
      <c r="N42" s="75"/>
      <c r="O42" s="70"/>
      <c r="P42" s="70"/>
    </row>
    <row r="43" spans="2:20" s="71" customFormat="1">
      <c r="B43" s="75"/>
      <c r="C43" s="75"/>
      <c r="D43" s="76"/>
      <c r="E43" s="75"/>
      <c r="F43" s="75"/>
      <c r="G43" s="75"/>
      <c r="H43" s="75"/>
      <c r="I43" s="75"/>
      <c r="J43" s="75"/>
      <c r="K43" s="75"/>
      <c r="L43" s="75"/>
      <c r="M43" s="75"/>
      <c r="N43" s="75"/>
      <c r="O43" s="70"/>
      <c r="P43" s="70"/>
    </row>
    <row r="44" spans="2:20" s="71" customFormat="1" ht="13.15">
      <c r="B44" s="529" t="s">
        <v>14</v>
      </c>
      <c r="C44" s="529"/>
      <c r="D44" s="529"/>
      <c r="E44" s="529"/>
      <c r="F44" s="529"/>
      <c r="G44" s="529"/>
      <c r="H44" s="529"/>
      <c r="I44" s="529"/>
      <c r="J44" s="529"/>
      <c r="K44" s="529"/>
      <c r="L44" s="529"/>
      <c r="M44" s="529"/>
      <c r="N44" s="529"/>
      <c r="O44" s="70"/>
      <c r="P44" s="70"/>
    </row>
    <row r="45" spans="2:20" s="71" customFormat="1">
      <c r="B45" s="535" t="s">
        <v>131</v>
      </c>
      <c r="C45" s="535"/>
      <c r="D45" s="535"/>
      <c r="E45" s="535"/>
      <c r="F45" s="535"/>
      <c r="G45" s="535"/>
      <c r="H45" s="535"/>
      <c r="I45" s="535"/>
      <c r="J45" s="535"/>
      <c r="K45" s="535"/>
      <c r="L45" s="535"/>
      <c r="M45" s="535"/>
      <c r="N45" s="535"/>
      <c r="O45" s="70"/>
      <c r="P45" s="70"/>
    </row>
    <row r="46" spans="2:20" s="75" customFormat="1">
      <c r="B46" s="63" t="s">
        <v>884</v>
      </c>
      <c r="C46" s="63"/>
      <c r="D46" s="63"/>
      <c r="E46" s="63"/>
      <c r="F46" s="63"/>
      <c r="G46" s="63"/>
      <c r="H46" s="63"/>
    </row>
    <row r="47" spans="2:20" s="71" customFormat="1">
      <c r="B47" s="75"/>
      <c r="C47" s="75"/>
      <c r="D47" s="75"/>
      <c r="E47" s="75"/>
      <c r="F47" s="75"/>
      <c r="G47" s="75"/>
      <c r="H47" s="75"/>
      <c r="I47" s="75"/>
      <c r="J47" s="75"/>
      <c r="K47" s="75"/>
      <c r="L47" s="75"/>
      <c r="M47" s="75"/>
      <c r="N47" s="75"/>
    </row>
    <row r="48" spans="2:20" s="71" customFormat="1" ht="13.15">
      <c r="B48" s="529" t="s">
        <v>15</v>
      </c>
      <c r="C48" s="529"/>
      <c r="D48" s="529"/>
      <c r="E48" s="529"/>
      <c r="F48" s="529"/>
      <c r="G48" s="529"/>
      <c r="H48" s="529"/>
      <c r="I48" s="529"/>
      <c r="J48" s="529"/>
      <c r="K48" s="529"/>
      <c r="L48" s="529"/>
      <c r="M48" s="529"/>
      <c r="N48" s="529"/>
      <c r="P48" s="70"/>
    </row>
    <row r="49" spans="1:16" s="71" customFormat="1" ht="12.75" customHeight="1">
      <c r="B49" s="536" t="s">
        <v>133</v>
      </c>
      <c r="C49" s="536"/>
      <c r="D49" s="536"/>
      <c r="E49" s="536"/>
      <c r="F49" s="536"/>
      <c r="G49" s="536"/>
      <c r="H49" s="536"/>
      <c r="I49" s="536"/>
      <c r="J49" s="536"/>
      <c r="K49" s="536"/>
      <c r="L49" s="536"/>
      <c r="M49" s="536"/>
      <c r="N49" s="72"/>
      <c r="P49" s="70"/>
    </row>
    <row r="50" spans="1:16" s="71" customFormat="1">
      <c r="B50" s="536"/>
      <c r="C50" s="536"/>
      <c r="D50" s="536"/>
      <c r="E50" s="536"/>
      <c r="F50" s="536"/>
      <c r="G50" s="536"/>
      <c r="H50" s="536"/>
      <c r="I50" s="536"/>
      <c r="J50" s="536"/>
      <c r="K50" s="536"/>
      <c r="L50" s="536"/>
      <c r="M50" s="536"/>
      <c r="N50" s="72"/>
      <c r="P50" s="70"/>
    </row>
    <row r="51" spans="1:16" s="71" customFormat="1">
      <c r="B51" s="533" t="s">
        <v>134</v>
      </c>
      <c r="C51" s="537"/>
      <c r="D51" s="537"/>
      <c r="E51" s="537"/>
      <c r="F51" s="537"/>
      <c r="G51" s="77"/>
      <c r="H51" s="75"/>
      <c r="I51" s="75"/>
      <c r="J51" s="75"/>
      <c r="K51" s="75"/>
      <c r="L51" s="75"/>
      <c r="M51" s="75"/>
      <c r="N51" s="75"/>
    </row>
    <row r="52" spans="1:16" s="71" customFormat="1">
      <c r="B52" s="78"/>
      <c r="C52" s="78"/>
      <c r="D52" s="78"/>
      <c r="E52" s="78"/>
      <c r="F52" s="78"/>
      <c r="G52" s="78"/>
      <c r="H52" s="75"/>
      <c r="I52" s="75"/>
      <c r="J52" s="75"/>
      <c r="K52" s="75"/>
      <c r="L52" s="75"/>
      <c r="M52" s="75"/>
      <c r="N52" s="75"/>
    </row>
    <row r="53" spans="1:16" s="71" customFormat="1" ht="13.15">
      <c r="B53" s="529" t="s">
        <v>16</v>
      </c>
      <c r="C53" s="529"/>
      <c r="D53" s="529"/>
      <c r="E53" s="529"/>
      <c r="F53" s="529"/>
      <c r="G53" s="529"/>
      <c r="H53" s="529"/>
      <c r="I53" s="529"/>
      <c r="J53" s="529"/>
      <c r="K53" s="529"/>
      <c r="L53" s="529"/>
      <c r="M53" s="529"/>
      <c r="N53" s="529"/>
    </row>
    <row r="54" spans="1:16" s="71" customFormat="1">
      <c r="B54" s="530" t="s">
        <v>135</v>
      </c>
      <c r="C54" s="530"/>
      <c r="D54" s="530"/>
      <c r="E54" s="530"/>
      <c r="F54" s="530"/>
      <c r="G54" s="530"/>
      <c r="H54" s="530"/>
      <c r="I54" s="530"/>
      <c r="J54" s="530"/>
      <c r="K54" s="530"/>
      <c r="L54" s="530"/>
      <c r="M54" s="530"/>
      <c r="N54" s="530"/>
    </row>
    <row r="55" spans="1:16" s="71" customFormat="1">
      <c r="B55" s="531" t="s">
        <v>136</v>
      </c>
      <c r="C55" s="531"/>
      <c r="D55" s="531"/>
      <c r="E55" s="531"/>
      <c r="F55" s="531"/>
      <c r="G55" s="531"/>
      <c r="H55" s="75"/>
      <c r="I55" s="75"/>
      <c r="J55" s="75"/>
      <c r="K55" s="75"/>
      <c r="L55" s="75"/>
      <c r="M55" s="75"/>
      <c r="N55" s="75"/>
    </row>
    <row r="56" spans="1:16" s="71" customFormat="1">
      <c r="B56" s="75"/>
      <c r="C56" s="75"/>
      <c r="D56" s="75"/>
      <c r="E56" s="75"/>
      <c r="F56" s="75"/>
      <c r="G56" s="75"/>
      <c r="H56" s="75"/>
      <c r="I56" s="75"/>
      <c r="J56" s="75"/>
      <c r="K56" s="75"/>
      <c r="L56" s="75"/>
      <c r="M56" s="75"/>
      <c r="N56" s="75"/>
    </row>
    <row r="57" spans="1:16" s="71" customFormat="1">
      <c r="B57" s="532" t="s">
        <v>137</v>
      </c>
      <c r="C57" s="532"/>
      <c r="D57" s="532"/>
      <c r="E57" s="532"/>
      <c r="F57" s="532"/>
      <c r="G57" s="532"/>
      <c r="H57" s="532"/>
      <c r="I57" s="532"/>
      <c r="J57" s="532"/>
      <c r="K57" s="532"/>
      <c r="L57" s="532"/>
      <c r="M57" s="532"/>
      <c r="N57" s="532"/>
    </row>
    <row r="58" spans="1:16" s="71" customFormat="1">
      <c r="B58" s="533" t="s">
        <v>61</v>
      </c>
      <c r="C58" s="534"/>
      <c r="D58" s="534"/>
      <c r="E58" s="534"/>
      <c r="F58" s="75"/>
      <c r="G58" s="75"/>
      <c r="H58" s="75"/>
      <c r="I58" s="75"/>
      <c r="J58" s="75"/>
      <c r="K58" s="75"/>
      <c r="L58" s="75"/>
      <c r="M58" s="75"/>
      <c r="N58" s="75"/>
    </row>
    <row r="59" spans="1:16">
      <c r="B59" s="36"/>
      <c r="C59" s="36"/>
      <c r="D59" s="36"/>
      <c r="E59" s="36"/>
      <c r="F59" s="36"/>
      <c r="G59" s="36"/>
      <c r="H59" s="36"/>
      <c r="I59" s="36"/>
      <c r="J59" s="36"/>
      <c r="K59" s="36"/>
      <c r="L59" s="36"/>
      <c r="M59" s="36"/>
    </row>
    <row r="60" spans="1:16" ht="15">
      <c r="A60" s="47"/>
      <c r="B60" s="79" t="s">
        <v>17</v>
      </c>
      <c r="C60" s="49"/>
      <c r="D60" s="49"/>
      <c r="E60" s="49"/>
      <c r="F60" s="49"/>
      <c r="G60" s="49"/>
      <c r="H60" s="49"/>
      <c r="I60" s="49"/>
      <c r="J60" s="49"/>
      <c r="K60" s="49"/>
      <c r="L60" s="49"/>
      <c r="M60" s="49"/>
    </row>
    <row r="61" spans="1:16" ht="18.75" customHeight="1">
      <c r="A61" s="47"/>
      <c r="B61" s="80" t="s">
        <v>138</v>
      </c>
      <c r="C61" s="81"/>
      <c r="D61" s="81"/>
      <c r="E61" s="81"/>
      <c r="F61" s="81"/>
      <c r="G61" s="81"/>
      <c r="H61" s="81"/>
      <c r="I61" s="81"/>
      <c r="J61" s="81"/>
      <c r="K61" s="81"/>
      <c r="L61" s="81"/>
      <c r="M61" s="81"/>
    </row>
    <row r="62" spans="1:16">
      <c r="A62" s="47"/>
      <c r="B62" s="81" t="s">
        <v>139</v>
      </c>
      <c r="C62" s="81"/>
      <c r="D62" s="81"/>
      <c r="E62" s="81"/>
      <c r="F62" s="81"/>
      <c r="G62" s="81"/>
      <c r="H62" s="81"/>
      <c r="I62" s="81"/>
      <c r="J62" s="81"/>
      <c r="K62" s="81"/>
      <c r="L62" s="81"/>
      <c r="M62" s="81"/>
    </row>
    <row r="63" spans="1:16" ht="12.75" customHeight="1">
      <c r="A63" s="47"/>
      <c r="B63" s="527" t="s">
        <v>61</v>
      </c>
      <c r="C63" s="527"/>
      <c r="D63" s="527"/>
      <c r="E63" s="527"/>
      <c r="F63" s="81"/>
      <c r="G63" s="81"/>
      <c r="H63" s="81"/>
      <c r="I63" s="81"/>
      <c r="J63" s="81"/>
      <c r="K63" s="81"/>
      <c r="L63" s="81"/>
      <c r="M63" s="81"/>
    </row>
    <row r="64" spans="1:16">
      <c r="A64" s="47"/>
      <c r="B64" s="82" t="s">
        <v>3</v>
      </c>
      <c r="C64" s="81"/>
      <c r="D64" s="81"/>
      <c r="E64" s="81"/>
      <c r="F64" s="81"/>
      <c r="G64" s="81"/>
      <c r="H64" s="81"/>
      <c r="I64" s="81"/>
      <c r="J64" s="81"/>
      <c r="K64" s="81"/>
      <c r="L64" s="81"/>
      <c r="M64" s="81"/>
    </row>
    <row r="65" spans="1:13">
      <c r="A65" s="47"/>
      <c r="B65" s="527" t="s">
        <v>140</v>
      </c>
      <c r="C65" s="510"/>
      <c r="D65" s="510"/>
      <c r="E65" s="510"/>
      <c r="F65" s="510"/>
      <c r="G65" s="81"/>
      <c r="H65" s="81"/>
      <c r="I65" s="81"/>
      <c r="J65" s="81"/>
      <c r="K65" s="81"/>
      <c r="L65" s="81"/>
      <c r="M65" s="81"/>
    </row>
    <row r="66" spans="1:13">
      <c r="A66" s="47"/>
      <c r="B66" s="81" t="s">
        <v>141</v>
      </c>
      <c r="C66" s="81"/>
      <c r="D66" s="81"/>
      <c r="E66" s="81"/>
      <c r="F66" s="81"/>
      <c r="G66" s="81"/>
      <c r="H66" s="81"/>
      <c r="I66" s="81"/>
      <c r="J66" s="81"/>
      <c r="K66" s="81"/>
      <c r="L66" s="81"/>
      <c r="M66" s="81"/>
    </row>
    <row r="67" spans="1:13">
      <c r="A67" s="47"/>
      <c r="B67" s="527" t="s">
        <v>142</v>
      </c>
      <c r="C67" s="510"/>
      <c r="D67" s="510"/>
      <c r="E67" s="510"/>
      <c r="F67" s="510"/>
      <c r="G67" s="510"/>
      <c r="H67" s="81"/>
      <c r="I67" s="81"/>
      <c r="J67" s="81"/>
      <c r="K67" s="81"/>
      <c r="L67" s="81"/>
      <c r="M67" s="81"/>
    </row>
    <row r="68" spans="1:13">
      <c r="A68" s="47"/>
      <c r="B68" s="81" t="s">
        <v>143</v>
      </c>
      <c r="C68" s="83"/>
      <c r="D68" s="83"/>
      <c r="E68" s="83"/>
      <c r="F68" s="83"/>
      <c r="G68" s="83"/>
      <c r="H68" s="81"/>
      <c r="I68" s="81"/>
      <c r="J68" s="81"/>
      <c r="K68" s="81"/>
      <c r="L68" s="81"/>
      <c r="M68" s="81"/>
    </row>
    <row r="69" spans="1:13">
      <c r="A69" s="47"/>
      <c r="B69" s="515" t="s">
        <v>144</v>
      </c>
      <c r="C69" s="515"/>
      <c r="D69" s="515"/>
      <c r="E69" s="515"/>
      <c r="F69" s="515"/>
      <c r="G69" s="515"/>
      <c r="H69" s="515"/>
      <c r="I69" s="81"/>
      <c r="J69" s="81"/>
      <c r="K69" s="81"/>
      <c r="L69" s="81"/>
      <c r="M69" s="81"/>
    </row>
    <row r="70" spans="1:13">
      <c r="A70" s="47"/>
      <c r="B70" s="84" t="s">
        <v>145</v>
      </c>
      <c r="C70" s="85"/>
      <c r="D70" s="85"/>
      <c r="E70" s="85"/>
      <c r="F70" s="85"/>
      <c r="G70" s="85"/>
      <c r="H70" s="85"/>
      <c r="I70" s="81"/>
      <c r="J70" s="81"/>
      <c r="K70" s="81"/>
      <c r="L70" s="81"/>
      <c r="M70" s="81"/>
    </row>
    <row r="71" spans="1:13">
      <c r="A71" s="47"/>
      <c r="B71" s="515" t="s">
        <v>146</v>
      </c>
      <c r="C71" s="515"/>
      <c r="D71" s="515"/>
      <c r="E71" s="515"/>
      <c r="F71" s="515"/>
      <c r="G71" s="515"/>
      <c r="H71" s="515"/>
      <c r="I71" s="81"/>
      <c r="J71" s="81"/>
      <c r="K71" s="81"/>
      <c r="L71" s="81"/>
      <c r="M71" s="81"/>
    </row>
    <row r="72" spans="1:13">
      <c r="A72" s="47"/>
      <c r="B72" s="84" t="s">
        <v>147</v>
      </c>
      <c r="C72" s="85"/>
      <c r="D72" s="85"/>
      <c r="E72" s="85"/>
      <c r="F72" s="85"/>
      <c r="G72" s="85"/>
      <c r="H72" s="85"/>
      <c r="I72" s="81"/>
      <c r="J72" s="81"/>
      <c r="K72" s="81"/>
      <c r="L72" s="81"/>
      <c r="M72" s="81"/>
    </row>
    <row r="73" spans="1:13">
      <c r="A73" s="47"/>
      <c r="B73" s="515" t="s">
        <v>148</v>
      </c>
      <c r="C73" s="515"/>
      <c r="D73" s="515"/>
      <c r="E73" s="85"/>
      <c r="F73" s="85"/>
      <c r="G73" s="85"/>
      <c r="H73" s="85"/>
      <c r="I73" s="81"/>
      <c r="J73" s="81"/>
      <c r="K73" s="81"/>
      <c r="L73" s="81"/>
      <c r="M73" s="81"/>
    </row>
    <row r="74" spans="1:13">
      <c r="A74" s="47"/>
      <c r="B74" s="84" t="s">
        <v>149</v>
      </c>
      <c r="C74" s="85"/>
      <c r="D74" s="85"/>
      <c r="E74" s="85"/>
      <c r="F74" s="85"/>
      <c r="G74" s="85"/>
      <c r="H74" s="85"/>
      <c r="I74" s="81"/>
      <c r="J74" s="81"/>
      <c r="K74" s="81"/>
      <c r="L74" s="81"/>
      <c r="M74" s="81"/>
    </row>
    <row r="75" spans="1:13">
      <c r="A75" s="47"/>
      <c r="B75" s="515" t="s">
        <v>150</v>
      </c>
      <c r="C75" s="515"/>
      <c r="D75" s="515"/>
      <c r="E75" s="515"/>
      <c r="F75" s="85"/>
      <c r="G75" s="85"/>
      <c r="H75" s="85"/>
      <c r="I75" s="81"/>
      <c r="J75" s="81"/>
      <c r="K75" s="81"/>
      <c r="L75" s="81"/>
      <c r="M75" s="81"/>
    </row>
    <row r="76" spans="1:13">
      <c r="A76" s="47"/>
      <c r="B76" s="84" t="s">
        <v>151</v>
      </c>
      <c r="C76" s="85"/>
      <c r="D76" s="85"/>
      <c r="E76" s="85"/>
      <c r="F76" s="85"/>
      <c r="G76" s="85"/>
      <c r="H76" s="85"/>
      <c r="I76" s="81"/>
      <c r="J76" s="81"/>
      <c r="K76" s="81"/>
      <c r="L76" s="81"/>
      <c r="M76" s="81"/>
    </row>
    <row r="77" spans="1:13">
      <c r="A77" s="47"/>
      <c r="B77" s="515" t="s">
        <v>152</v>
      </c>
      <c r="C77" s="515"/>
      <c r="D77" s="515"/>
      <c r="E77" s="515"/>
      <c r="F77" s="85"/>
      <c r="G77" s="85"/>
      <c r="H77" s="85"/>
      <c r="I77" s="81"/>
      <c r="J77" s="81"/>
      <c r="K77" s="81"/>
      <c r="L77" s="81"/>
      <c r="M77" s="81"/>
    </row>
    <row r="78" spans="1:13">
      <c r="A78" s="47"/>
      <c r="B78" s="84" t="s">
        <v>153</v>
      </c>
      <c r="C78" s="85"/>
      <c r="D78" s="85"/>
      <c r="E78" s="85"/>
      <c r="F78" s="85"/>
      <c r="G78" s="85"/>
      <c r="H78" s="85"/>
      <c r="I78" s="81"/>
      <c r="J78" s="81"/>
      <c r="K78" s="81"/>
      <c r="L78" s="81"/>
      <c r="M78" s="81"/>
    </row>
    <row r="79" spans="1:13">
      <c r="A79" s="47"/>
      <c r="B79" s="515" t="s">
        <v>154</v>
      </c>
      <c r="C79" s="515"/>
      <c r="D79" s="515"/>
      <c r="E79" s="515"/>
      <c r="F79" s="85"/>
      <c r="G79" s="85"/>
      <c r="H79" s="85"/>
      <c r="I79" s="81"/>
      <c r="J79" s="81"/>
      <c r="K79" s="81"/>
      <c r="L79" s="81"/>
      <c r="M79" s="81"/>
    </row>
    <row r="80" spans="1:13">
      <c r="A80" s="47"/>
      <c r="B80" s="81"/>
      <c r="C80" s="81"/>
      <c r="D80" s="81"/>
      <c r="E80" s="81"/>
      <c r="F80" s="81"/>
      <c r="G80" s="81"/>
      <c r="H80" s="81"/>
      <c r="I80" s="81"/>
      <c r="J80" s="81"/>
      <c r="K80" s="81"/>
      <c r="L80" s="81"/>
      <c r="M80" s="81"/>
    </row>
    <row r="81" spans="1:13" ht="13.15">
      <c r="A81" s="47"/>
      <c r="B81" s="80" t="s">
        <v>155</v>
      </c>
      <c r="C81" s="81"/>
      <c r="D81" s="81"/>
      <c r="E81" s="81"/>
      <c r="F81" s="81"/>
      <c r="G81" s="81"/>
      <c r="H81" s="81"/>
      <c r="I81" s="81"/>
      <c r="J81" s="81"/>
      <c r="K81" s="81"/>
      <c r="L81" s="81"/>
      <c r="M81" s="81"/>
    </row>
    <row r="82" spans="1:13">
      <c r="A82" s="47"/>
      <c r="B82" s="81" t="s">
        <v>156</v>
      </c>
      <c r="C82" s="81"/>
      <c r="D82" s="81"/>
      <c r="E82" s="81"/>
      <c r="F82" s="81"/>
      <c r="G82" s="81"/>
      <c r="H82" s="81"/>
      <c r="I82" s="81"/>
      <c r="J82" s="81"/>
      <c r="K82" s="81"/>
      <c r="L82" s="81"/>
      <c r="M82" s="81"/>
    </row>
    <row r="83" spans="1:13">
      <c r="A83" s="47"/>
      <c r="B83" s="527" t="s">
        <v>157</v>
      </c>
      <c r="C83" s="510"/>
      <c r="D83" s="510"/>
      <c r="E83" s="510"/>
      <c r="F83" s="510"/>
      <c r="G83" s="510"/>
      <c r="H83" s="510"/>
      <c r="I83" s="81"/>
      <c r="J83" s="81"/>
      <c r="K83" s="81"/>
      <c r="L83" s="81"/>
      <c r="M83" s="81"/>
    </row>
    <row r="84" spans="1:13">
      <c r="A84" s="47"/>
      <c r="B84" s="81" t="s">
        <v>158</v>
      </c>
      <c r="C84" s="81"/>
      <c r="D84" s="81"/>
      <c r="E84" s="81"/>
      <c r="F84" s="81"/>
      <c r="G84" s="81"/>
      <c r="H84" s="81"/>
      <c r="I84" s="81"/>
      <c r="J84" s="81"/>
      <c r="K84" s="81"/>
      <c r="L84" s="81"/>
      <c r="M84" s="81"/>
    </row>
    <row r="85" spans="1:13">
      <c r="A85" s="47"/>
      <c r="B85" s="515" t="s">
        <v>159</v>
      </c>
      <c r="C85" s="511"/>
      <c r="D85" s="511"/>
      <c r="E85" s="511"/>
      <c r="F85" s="511"/>
      <c r="G85" s="511"/>
      <c r="H85" s="511"/>
      <c r="I85" s="511"/>
      <c r="J85" s="511"/>
      <c r="K85" s="511"/>
      <c r="L85" s="511"/>
      <c r="M85" s="86"/>
    </row>
    <row r="86" spans="1:13">
      <c r="A86" s="47"/>
      <c r="B86" s="81"/>
      <c r="C86" s="81"/>
      <c r="D86" s="81"/>
      <c r="E86" s="81"/>
      <c r="F86" s="81"/>
      <c r="G86" s="81"/>
      <c r="H86" s="81"/>
      <c r="I86" s="81"/>
      <c r="J86" s="81"/>
      <c r="K86" s="81"/>
      <c r="L86" s="81"/>
      <c r="M86" s="81"/>
    </row>
    <row r="87" spans="1:13" ht="13.15">
      <c r="A87" s="47"/>
      <c r="B87" s="80" t="s">
        <v>160</v>
      </c>
      <c r="C87" s="81"/>
      <c r="D87" s="81"/>
      <c r="E87" s="81"/>
      <c r="F87" s="81"/>
      <c r="G87" s="81"/>
      <c r="H87" s="81"/>
      <c r="I87" s="81"/>
      <c r="J87" s="81"/>
      <c r="K87" s="81"/>
      <c r="L87" s="81"/>
      <c r="M87" s="81"/>
    </row>
    <row r="88" spans="1:13">
      <c r="A88" s="47"/>
      <c r="B88" s="81" t="s">
        <v>161</v>
      </c>
      <c r="C88" s="81"/>
      <c r="D88" s="81"/>
      <c r="E88" s="81"/>
      <c r="F88" s="81"/>
      <c r="G88" s="81"/>
      <c r="H88" s="81"/>
      <c r="I88" s="81"/>
      <c r="J88" s="81"/>
      <c r="K88" s="81"/>
      <c r="L88" s="81"/>
      <c r="M88" s="81"/>
    </row>
    <row r="89" spans="1:13">
      <c r="A89" s="47"/>
      <c r="B89" s="515" t="s">
        <v>162</v>
      </c>
      <c r="C89" s="511"/>
      <c r="D89" s="511"/>
      <c r="E89" s="511"/>
      <c r="F89" s="511"/>
      <c r="G89" s="511"/>
      <c r="H89" s="511"/>
      <c r="I89" s="511"/>
      <c r="J89" s="87"/>
      <c r="K89" s="87"/>
      <c r="L89" s="87"/>
      <c r="M89" s="87"/>
    </row>
    <row r="90" spans="1:13">
      <c r="A90" s="47"/>
      <c r="B90" s="81" t="s">
        <v>163</v>
      </c>
      <c r="C90" s="81"/>
      <c r="D90" s="81"/>
      <c r="E90" s="81"/>
      <c r="F90" s="81"/>
      <c r="G90" s="81"/>
      <c r="H90" s="81"/>
      <c r="I90" s="81"/>
      <c r="J90" s="81"/>
      <c r="K90" s="81"/>
      <c r="L90" s="81"/>
      <c r="M90" s="81"/>
    </row>
    <row r="91" spans="1:13">
      <c r="A91" s="47"/>
      <c r="B91" s="515" t="s">
        <v>164</v>
      </c>
      <c r="C91" s="511"/>
      <c r="D91" s="511"/>
      <c r="E91" s="511"/>
      <c r="F91" s="511"/>
      <c r="G91" s="511"/>
      <c r="H91" s="511"/>
      <c r="I91" s="511"/>
      <c r="J91" s="511"/>
      <c r="K91" s="511"/>
      <c r="L91" s="511"/>
      <c r="M91" s="511"/>
    </row>
    <row r="92" spans="1:13">
      <c r="A92" s="47"/>
      <c r="B92" s="81" t="s">
        <v>165</v>
      </c>
      <c r="C92" s="81"/>
      <c r="D92" s="81"/>
      <c r="E92" s="81"/>
      <c r="F92" s="81"/>
      <c r="G92" s="81"/>
      <c r="H92" s="81"/>
      <c r="I92" s="81"/>
      <c r="J92" s="81"/>
      <c r="K92" s="81"/>
      <c r="L92" s="81"/>
      <c r="M92" s="81"/>
    </row>
    <row r="93" spans="1:13" ht="12.75" customHeight="1">
      <c r="A93" s="47"/>
      <c r="B93" s="527" t="s">
        <v>166</v>
      </c>
      <c r="C93" s="510"/>
      <c r="D93" s="510"/>
      <c r="E93" s="510"/>
      <c r="F93" s="528"/>
      <c r="G93" s="528"/>
      <c r="H93" s="528"/>
      <c r="I93" s="528"/>
      <c r="J93" s="528"/>
      <c r="K93" s="528"/>
      <c r="L93" s="528"/>
      <c r="M93" s="528"/>
    </row>
    <row r="94" spans="1:13">
      <c r="A94" s="47"/>
      <c r="B94" s="83"/>
      <c r="C94" s="81"/>
      <c r="D94" s="81"/>
      <c r="E94" s="81"/>
      <c r="F94" s="81"/>
      <c r="G94" s="81"/>
      <c r="H94" s="81"/>
      <c r="I94" s="81"/>
      <c r="J94" s="81"/>
      <c r="K94" s="81"/>
      <c r="L94" s="81"/>
      <c r="M94" s="88"/>
    </row>
    <row r="95" spans="1:13" ht="13.15">
      <c r="A95" s="47"/>
      <c r="B95" s="80" t="s">
        <v>120</v>
      </c>
      <c r="C95" s="81"/>
      <c r="D95" s="81"/>
      <c r="E95" s="81"/>
      <c r="F95" s="81"/>
      <c r="G95" s="81"/>
      <c r="H95" s="81"/>
      <c r="I95" s="81"/>
      <c r="J95" s="81"/>
      <c r="K95" s="81"/>
      <c r="L95" s="81"/>
      <c r="M95" s="81"/>
    </row>
    <row r="96" spans="1:13">
      <c r="A96" s="47"/>
      <c r="B96" s="81" t="s">
        <v>167</v>
      </c>
      <c r="C96" s="81"/>
      <c r="D96" s="81"/>
      <c r="E96" s="81"/>
      <c r="F96" s="81"/>
      <c r="G96" s="81"/>
      <c r="H96" s="81"/>
      <c r="I96" s="81"/>
      <c r="J96" s="81"/>
      <c r="K96" s="81"/>
      <c r="L96" s="81"/>
      <c r="M96" s="81"/>
    </row>
    <row r="97" spans="1:13">
      <c r="A97" s="47"/>
      <c r="B97" s="527" t="s">
        <v>168</v>
      </c>
      <c r="C97" s="510"/>
      <c r="D97" s="510"/>
      <c r="E97" s="510"/>
      <c r="F97" s="528"/>
      <c r="G97" s="528"/>
      <c r="H97" s="528"/>
      <c r="I97" s="81"/>
      <c r="J97" s="81"/>
      <c r="K97" s="81"/>
      <c r="L97" s="81"/>
      <c r="M97" s="81"/>
    </row>
    <row r="98" spans="1:13">
      <c r="A98" s="47"/>
      <c r="B98" s="81" t="s">
        <v>169</v>
      </c>
      <c r="C98" s="81"/>
      <c r="D98" s="81"/>
      <c r="E98" s="81"/>
      <c r="F98" s="81"/>
      <c r="G98" s="81"/>
      <c r="H98" s="81"/>
      <c r="I98" s="81"/>
      <c r="J98" s="81"/>
      <c r="K98" s="81"/>
      <c r="L98" s="81"/>
      <c r="M98" s="81"/>
    </row>
    <row r="99" spans="1:13">
      <c r="A99" s="47"/>
      <c r="B99" s="527" t="s">
        <v>170</v>
      </c>
      <c r="C99" s="528"/>
      <c r="D99" s="528"/>
      <c r="E99" s="528"/>
      <c r="F99" s="528"/>
      <c r="G99" s="528"/>
      <c r="H99" s="528"/>
      <c r="I99" s="82"/>
      <c r="J99" s="81"/>
      <c r="K99" s="81"/>
      <c r="L99" s="81"/>
      <c r="M99" s="81"/>
    </row>
    <row r="100" spans="1:13">
      <c r="A100" s="47"/>
      <c r="B100" s="81" t="s">
        <v>171</v>
      </c>
      <c r="C100" s="81"/>
      <c r="D100" s="81"/>
      <c r="E100" s="81"/>
      <c r="F100" s="81"/>
      <c r="G100" s="81"/>
      <c r="H100" s="81"/>
      <c r="I100" s="81"/>
      <c r="J100" s="81"/>
      <c r="K100" s="81"/>
      <c r="L100" s="81"/>
      <c r="M100" s="81"/>
    </row>
    <row r="101" spans="1:13">
      <c r="A101" s="47"/>
      <c r="B101" s="527" t="s">
        <v>172</v>
      </c>
      <c r="C101" s="528"/>
      <c r="D101" s="528"/>
      <c r="E101" s="528"/>
      <c r="F101" s="528"/>
      <c r="G101" s="528"/>
      <c r="H101" s="81"/>
      <c r="I101" s="81"/>
      <c r="J101" s="81"/>
      <c r="K101" s="81"/>
      <c r="L101" s="81"/>
      <c r="M101" s="81"/>
    </row>
    <row r="102" spans="1:13">
      <c r="A102" s="47"/>
      <c r="B102" s="81" t="s">
        <v>173</v>
      </c>
      <c r="C102" s="81"/>
      <c r="D102" s="81"/>
      <c r="E102" s="81"/>
      <c r="F102" s="81"/>
      <c r="G102" s="81"/>
      <c r="H102" s="81"/>
      <c r="I102" s="81"/>
      <c r="J102" s="81"/>
      <c r="K102" s="81"/>
      <c r="L102" s="81"/>
      <c r="M102" s="81"/>
    </row>
    <row r="103" spans="1:13">
      <c r="A103" s="47"/>
      <c r="B103" s="515" t="s">
        <v>174</v>
      </c>
      <c r="C103" s="516"/>
      <c r="D103" s="516"/>
      <c r="E103" s="516"/>
      <c r="F103" s="516"/>
      <c r="G103" s="516"/>
      <c r="H103" s="516"/>
      <c r="I103" s="81"/>
      <c r="J103" s="81"/>
      <c r="K103" s="81"/>
      <c r="L103" s="81"/>
      <c r="M103" s="81"/>
    </row>
    <row r="104" spans="1:13">
      <c r="A104" s="47"/>
      <c r="B104" s="81" t="s">
        <v>175</v>
      </c>
      <c r="C104" s="81"/>
      <c r="D104" s="81"/>
      <c r="E104" s="81"/>
      <c r="F104" s="81"/>
      <c r="G104" s="81"/>
      <c r="H104" s="81"/>
      <c r="I104" s="81"/>
      <c r="J104" s="81"/>
      <c r="K104" s="81"/>
      <c r="L104" s="81"/>
      <c r="M104" s="81"/>
    </row>
    <row r="105" spans="1:13">
      <c r="A105" s="47"/>
      <c r="B105" s="527" t="s">
        <v>132</v>
      </c>
      <c r="C105" s="510"/>
      <c r="D105" s="510"/>
      <c r="E105" s="510"/>
      <c r="F105" s="510"/>
      <c r="G105" s="510"/>
      <c r="H105" s="528"/>
      <c r="I105" s="528"/>
      <c r="J105" s="81"/>
      <c r="K105" s="81"/>
      <c r="L105" s="81"/>
      <c r="M105" s="81"/>
    </row>
    <row r="106" spans="1:13">
      <c r="A106" s="47"/>
      <c r="B106" s="81" t="s">
        <v>176</v>
      </c>
      <c r="C106" s="81"/>
      <c r="D106" s="81"/>
      <c r="E106" s="81"/>
      <c r="F106" s="81"/>
      <c r="G106" s="81"/>
      <c r="H106" s="81"/>
      <c r="I106" s="81"/>
      <c r="J106" s="81"/>
      <c r="K106" s="81"/>
      <c r="L106" s="81"/>
      <c r="M106" s="81"/>
    </row>
    <row r="107" spans="1:13">
      <c r="A107" s="47"/>
      <c r="B107" s="515" t="s">
        <v>130</v>
      </c>
      <c r="C107" s="515"/>
      <c r="D107" s="515"/>
      <c r="E107" s="515"/>
      <c r="F107" s="515"/>
      <c r="G107" s="81"/>
      <c r="H107" s="81"/>
      <c r="I107" s="81"/>
      <c r="J107" s="81"/>
      <c r="K107" s="81"/>
      <c r="L107" s="81"/>
      <c r="M107" s="81"/>
    </row>
    <row r="108" spans="1:13">
      <c r="A108" s="47"/>
      <c r="B108" s="81" t="s">
        <v>177</v>
      </c>
      <c r="C108" s="81"/>
      <c r="D108" s="81"/>
      <c r="E108" s="81"/>
      <c r="F108" s="81"/>
      <c r="G108" s="81"/>
      <c r="H108" s="81"/>
      <c r="I108" s="81"/>
      <c r="J108" s="81"/>
      <c r="K108" s="81"/>
      <c r="L108" s="81"/>
      <c r="M108" s="81"/>
    </row>
    <row r="109" spans="1:13">
      <c r="A109" s="47"/>
      <c r="B109" s="88" t="s">
        <v>178</v>
      </c>
      <c r="C109" s="83"/>
      <c r="D109" s="83"/>
      <c r="E109" s="83"/>
      <c r="F109" s="83"/>
      <c r="G109" s="83"/>
      <c r="H109" s="83"/>
      <c r="I109" s="83"/>
      <c r="J109" s="81"/>
      <c r="K109" s="81"/>
      <c r="L109" s="81"/>
      <c r="M109" s="81"/>
    </row>
    <row r="110" spans="1:13">
      <c r="A110" s="47"/>
      <c r="B110" s="81" t="s">
        <v>179</v>
      </c>
      <c r="C110" s="81"/>
      <c r="D110" s="81"/>
      <c r="E110" s="81"/>
      <c r="F110" s="81"/>
      <c r="G110" s="81"/>
      <c r="H110" s="81"/>
      <c r="I110" s="81"/>
      <c r="J110" s="81"/>
      <c r="K110" s="81"/>
      <c r="L110" s="81"/>
      <c r="M110" s="81"/>
    </row>
    <row r="111" spans="1:13">
      <c r="A111" s="47"/>
      <c r="B111" s="88" t="s">
        <v>180</v>
      </c>
      <c r="C111" s="82"/>
      <c r="D111" s="82"/>
      <c r="E111" s="82"/>
      <c r="F111" s="82"/>
      <c r="G111" s="82"/>
      <c r="H111" s="82"/>
      <c r="I111" s="82"/>
      <c r="J111" s="81"/>
      <c r="K111" s="81"/>
      <c r="L111" s="81"/>
      <c r="M111" s="81"/>
    </row>
    <row r="112" spans="1:13">
      <c r="A112" s="47"/>
      <c r="B112" s="83"/>
      <c r="C112" s="81"/>
      <c r="D112" s="81"/>
      <c r="E112" s="81"/>
      <c r="F112" s="81"/>
      <c r="G112" s="81"/>
      <c r="H112" s="81"/>
      <c r="I112" s="81"/>
      <c r="J112" s="81"/>
      <c r="K112" s="81"/>
      <c r="L112" s="81"/>
      <c r="M112" s="81"/>
    </row>
    <row r="113" spans="1:13" ht="13.15">
      <c r="A113" s="47"/>
      <c r="B113" s="80" t="s">
        <v>181</v>
      </c>
      <c r="C113" s="81"/>
      <c r="D113" s="81"/>
      <c r="E113" s="81"/>
      <c r="F113" s="81"/>
      <c r="G113" s="81"/>
      <c r="H113" s="81"/>
      <c r="I113" s="81"/>
      <c r="J113" s="81"/>
      <c r="K113" s="81"/>
      <c r="L113" s="81"/>
      <c r="M113" s="81"/>
    </row>
    <row r="114" spans="1:13">
      <c r="A114" s="47"/>
      <c r="B114" s="81" t="s">
        <v>182</v>
      </c>
      <c r="C114" s="81"/>
      <c r="D114" s="81"/>
      <c r="E114" s="81"/>
      <c r="F114" s="81"/>
      <c r="G114" s="81"/>
      <c r="H114" s="81"/>
      <c r="I114" s="81"/>
      <c r="J114" s="81"/>
      <c r="K114" s="81"/>
      <c r="L114" s="81"/>
      <c r="M114" s="81"/>
    </row>
    <row r="115" spans="1:13">
      <c r="A115" s="47"/>
      <c r="B115" s="527" t="s">
        <v>183</v>
      </c>
      <c r="C115" s="510"/>
      <c r="D115" s="510"/>
      <c r="E115" s="510"/>
      <c r="F115" s="81"/>
      <c r="G115" s="81"/>
      <c r="H115" s="81"/>
      <c r="I115" s="81"/>
      <c r="J115" s="81"/>
      <c r="K115" s="81"/>
      <c r="L115" s="81"/>
      <c r="M115" s="81"/>
    </row>
    <row r="116" spans="1:13">
      <c r="A116" s="47"/>
      <c r="B116" s="81" t="s">
        <v>184</v>
      </c>
      <c r="C116" s="81"/>
      <c r="D116" s="81"/>
      <c r="E116" s="81"/>
      <c r="F116" s="81"/>
      <c r="G116" s="81"/>
      <c r="H116" s="81"/>
      <c r="I116" s="81"/>
      <c r="J116" s="81"/>
      <c r="K116" s="81"/>
      <c r="L116" s="81"/>
      <c r="M116" s="81"/>
    </row>
    <row r="117" spans="1:13">
      <c r="A117" s="47"/>
      <c r="B117" s="527" t="s">
        <v>185</v>
      </c>
      <c r="C117" s="510"/>
      <c r="D117" s="510"/>
      <c r="E117" s="510"/>
      <c r="F117" s="83"/>
      <c r="G117" s="81"/>
      <c r="H117" s="81"/>
      <c r="I117" s="81"/>
      <c r="J117" s="81"/>
      <c r="K117" s="81"/>
      <c r="L117" s="81"/>
      <c r="M117" s="81"/>
    </row>
    <row r="118" spans="1:13">
      <c r="A118" s="47"/>
      <c r="B118" s="511" t="s">
        <v>186</v>
      </c>
      <c r="C118" s="511"/>
      <c r="D118" s="511"/>
      <c r="E118" s="511"/>
      <c r="F118" s="511"/>
      <c r="G118" s="511"/>
      <c r="H118" s="511"/>
      <c r="I118" s="511"/>
      <c r="J118" s="511"/>
      <c r="K118" s="511"/>
      <c r="L118" s="511"/>
      <c r="M118" s="511"/>
    </row>
    <row r="119" spans="1:13">
      <c r="A119" s="47"/>
      <c r="B119" s="512" t="s">
        <v>187</v>
      </c>
      <c r="C119" s="513"/>
      <c r="D119" s="513"/>
      <c r="E119" s="513"/>
      <c r="F119" s="513"/>
      <c r="G119" s="513"/>
      <c r="H119" s="513"/>
      <c r="I119" s="89"/>
      <c r="J119" s="89"/>
      <c r="K119" s="89"/>
      <c r="L119" s="89"/>
      <c r="M119" s="89"/>
    </row>
    <row r="120" spans="1:13">
      <c r="A120" s="47"/>
      <c r="B120" s="90"/>
      <c r="C120" s="90"/>
      <c r="D120" s="90"/>
      <c r="E120" s="90"/>
      <c r="F120" s="90"/>
      <c r="G120" s="90"/>
      <c r="H120" s="90"/>
      <c r="I120" s="90"/>
      <c r="J120" s="90"/>
      <c r="K120" s="90"/>
      <c r="L120" s="90"/>
      <c r="M120" s="90"/>
    </row>
  </sheetData>
  <mergeCells count="45">
    <mergeCell ref="B16:M18"/>
    <mergeCell ref="A1:M1"/>
    <mergeCell ref="B4:M5"/>
    <mergeCell ref="B7:M8"/>
    <mergeCell ref="B10:M11"/>
    <mergeCell ref="B13:M14"/>
    <mergeCell ref="B19:M20"/>
    <mergeCell ref="B22:M24"/>
    <mergeCell ref="B26:M31"/>
    <mergeCell ref="B35:O35"/>
    <mergeCell ref="B36:M41"/>
    <mergeCell ref="B44:N44"/>
    <mergeCell ref="B45:N45"/>
    <mergeCell ref="B48:N48"/>
    <mergeCell ref="B49:M50"/>
    <mergeCell ref="B51:F51"/>
    <mergeCell ref="B75:E75"/>
    <mergeCell ref="B53:N53"/>
    <mergeCell ref="B54:N54"/>
    <mergeCell ref="B55:G55"/>
    <mergeCell ref="B57:N57"/>
    <mergeCell ref="B58:E58"/>
    <mergeCell ref="B63:E63"/>
    <mergeCell ref="B65:F65"/>
    <mergeCell ref="B67:G67"/>
    <mergeCell ref="B69:H69"/>
    <mergeCell ref="B71:H71"/>
    <mergeCell ref="B73:D73"/>
    <mergeCell ref="B105:I105"/>
    <mergeCell ref="B77:E77"/>
    <mergeCell ref="B79:E79"/>
    <mergeCell ref="B83:H83"/>
    <mergeCell ref="B85:L85"/>
    <mergeCell ref="B89:I89"/>
    <mergeCell ref="B91:M91"/>
    <mergeCell ref="B93:M93"/>
    <mergeCell ref="B97:H97"/>
    <mergeCell ref="B99:H99"/>
    <mergeCell ref="B101:G101"/>
    <mergeCell ref="B103:H103"/>
    <mergeCell ref="B107:F107"/>
    <mergeCell ref="B115:E115"/>
    <mergeCell ref="B117:E117"/>
    <mergeCell ref="B118:M118"/>
    <mergeCell ref="B119:H119"/>
  </mergeCells>
  <conditionalFormatting sqref="B55">
    <cfRule type="cellIs" dxfId="10" priority="1" stopIfTrue="1" operator="equal">
      <formula>"OK"</formula>
    </cfRule>
    <cfRule type="cellIs" dxfId="9" priority="2" stopIfTrue="1" operator="equal">
      <formula>FALSE</formula>
    </cfRule>
  </conditionalFormatting>
  <hyperlinks>
    <hyperlink ref="B101" r:id="rId1"/>
    <hyperlink ref="B93" r:id="rId2"/>
    <hyperlink ref="B83" r:id="rId3"/>
    <hyperlink ref="B105" r:id="rId4"/>
    <hyperlink ref="B115" r:id="rId5"/>
    <hyperlink ref="B65" r:id="rId6"/>
    <hyperlink ref="B67" r:id="rId7"/>
    <hyperlink ref="B99" r:id="rId8"/>
    <hyperlink ref="B119" r:id="rId9"/>
    <hyperlink ref="B85" r:id="rId10"/>
    <hyperlink ref="B97" r:id="rId11"/>
    <hyperlink ref="B103" r:id="rId12"/>
    <hyperlink ref="B107" r:id="rId13"/>
    <hyperlink ref="B91" r:id="rId14"/>
    <hyperlink ref="B109" r:id="rId15"/>
    <hyperlink ref="B111" r:id="rId16"/>
    <hyperlink ref="B69" r:id="rId17"/>
    <hyperlink ref="B89" r:id="rId18"/>
    <hyperlink ref="B71" r:id="rId19"/>
    <hyperlink ref="B117" r:id="rId20"/>
    <hyperlink ref="B63" r:id="rId21"/>
    <hyperlink ref="B58" r:id="rId22"/>
    <hyperlink ref="B55" r:id="rId23"/>
    <hyperlink ref="B46" r:id="rId24"/>
    <hyperlink ref="B42" r:id="rId25"/>
    <hyperlink ref="B79" r:id="rId26"/>
    <hyperlink ref="B51" r:id="rId27" display="https://www.gov.uk/government/topical-events/budget-2018"/>
    <hyperlink ref="B51:F51" r:id="rId28" display="https://www.gov.uk/government/topical-events/budget-2019"/>
  </hyperlinks>
  <pageMargins left="0.75" right="0.75" top="1" bottom="1" header="0.5" footer="0.5"/>
  <pageSetup paperSize="9" scale="60" fitToHeight="4" orientation="portrait" r:id="rId29"/>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9E7A7"/>
  </sheetPr>
  <dimension ref="A1:N317"/>
  <sheetViews>
    <sheetView zoomScaleNormal="100" workbookViewId="0">
      <selection sqref="A1:K1"/>
    </sheetView>
  </sheetViews>
  <sheetFormatPr defaultColWidth="9.1328125" defaultRowHeight="13.15"/>
  <cols>
    <col min="1" max="1" width="15.265625" style="126" customWidth="1"/>
    <col min="2" max="2" width="14.3984375" style="106" customWidth="1"/>
    <col min="3" max="4" width="14.3984375" style="117" customWidth="1"/>
    <col min="5" max="5" width="14.86328125" style="117" customWidth="1"/>
    <col min="6" max="6" width="8.1328125" style="106" customWidth="1"/>
    <col min="7" max="7" width="5.3984375" style="106" customWidth="1"/>
    <col min="8" max="16384" width="9.1328125" style="106"/>
  </cols>
  <sheetData>
    <row r="1" spans="1:14" s="91" customFormat="1" ht="27.75" customHeight="1" thickBot="1">
      <c r="A1" s="539" t="s">
        <v>188</v>
      </c>
      <c r="B1" s="539"/>
      <c r="C1" s="539"/>
      <c r="D1" s="539"/>
      <c r="E1" s="539"/>
      <c r="F1" s="539"/>
      <c r="G1" s="539"/>
      <c r="H1" s="539"/>
      <c r="I1" s="539"/>
      <c r="J1" s="539"/>
      <c r="K1" s="539"/>
    </row>
    <row r="2" spans="1:14" s="95" customFormat="1" ht="14.25" customHeight="1" thickBot="1">
      <c r="A2" s="92"/>
      <c r="B2" s="93"/>
      <c r="C2" s="93"/>
      <c r="D2" s="94" t="s">
        <v>189</v>
      </c>
      <c r="E2" s="93"/>
      <c r="F2" s="93"/>
      <c r="G2" s="93"/>
      <c r="H2" s="93"/>
      <c r="I2" s="93"/>
      <c r="J2" s="93"/>
    </row>
    <row r="3" spans="1:14" s="99" customFormat="1" ht="11.65">
      <c r="A3" s="96"/>
      <c r="B3" s="97"/>
      <c r="C3" s="97"/>
      <c r="D3" s="97"/>
      <c r="E3" s="98"/>
    </row>
    <row r="4" spans="1:14" s="99" customFormat="1" ht="13.9">
      <c r="A4" s="100"/>
      <c r="B4" s="101" t="s">
        <v>190</v>
      </c>
      <c r="C4" s="101" t="s">
        <v>155</v>
      </c>
      <c r="D4" s="101" t="s">
        <v>191</v>
      </c>
      <c r="H4" s="102"/>
    </row>
    <row r="5" spans="1:14" ht="12.75">
      <c r="A5" s="103" t="s">
        <v>192</v>
      </c>
      <c r="B5" s="104"/>
      <c r="C5" s="104"/>
      <c r="D5" s="104"/>
      <c r="E5" s="105"/>
      <c r="F5" s="105"/>
    </row>
    <row r="6" spans="1:14" ht="12.75">
      <c r="A6" s="103" t="s">
        <v>193</v>
      </c>
      <c r="B6" s="107" t="s">
        <v>194</v>
      </c>
      <c r="C6" s="107" t="s">
        <v>194</v>
      </c>
      <c r="D6" s="108">
        <v>1470</v>
      </c>
      <c r="E6" s="105"/>
      <c r="F6" s="109"/>
      <c r="K6" s="110"/>
    </row>
    <row r="7" spans="1:14" ht="12.75">
      <c r="A7" s="103" t="s">
        <v>195</v>
      </c>
      <c r="B7" s="107" t="s">
        <v>194</v>
      </c>
      <c r="C7" s="107" t="s">
        <v>194</v>
      </c>
      <c r="D7" s="108">
        <v>2509</v>
      </c>
      <c r="E7" s="105"/>
      <c r="F7" s="109"/>
      <c r="K7" s="110"/>
    </row>
    <row r="8" spans="1:14" ht="12.75">
      <c r="A8" s="103" t="s">
        <v>196</v>
      </c>
      <c r="B8" s="107" t="s">
        <v>194</v>
      </c>
      <c r="C8" s="107" t="s">
        <v>194</v>
      </c>
      <c r="D8" s="108">
        <v>3457</v>
      </c>
      <c r="E8" s="105"/>
      <c r="F8" s="109"/>
      <c r="K8" s="110"/>
    </row>
    <row r="9" spans="1:14" ht="12.75">
      <c r="A9" s="103" t="s">
        <v>197</v>
      </c>
      <c r="B9" s="107" t="s">
        <v>194</v>
      </c>
      <c r="C9" s="107" t="s">
        <v>194</v>
      </c>
      <c r="D9" s="108">
        <v>3771</v>
      </c>
      <c r="E9" s="105"/>
      <c r="F9" s="109"/>
      <c r="K9" s="110"/>
    </row>
    <row r="10" spans="1:14" ht="12.75">
      <c r="A10" s="103" t="s">
        <v>198</v>
      </c>
      <c r="B10" s="107" t="s">
        <v>194</v>
      </c>
      <c r="C10" s="107" t="s">
        <v>194</v>
      </c>
      <c r="D10" s="108">
        <v>4272</v>
      </c>
      <c r="E10" s="105"/>
      <c r="F10" s="109"/>
      <c r="K10" s="110"/>
    </row>
    <row r="11" spans="1:14" ht="15">
      <c r="A11" s="103" t="s">
        <v>199</v>
      </c>
      <c r="B11" s="107" t="s">
        <v>194</v>
      </c>
      <c r="C11" s="107" t="s">
        <v>194</v>
      </c>
      <c r="D11" s="108">
        <v>4903</v>
      </c>
      <c r="E11" s="105"/>
      <c r="F11" s="109"/>
      <c r="J11" s="540"/>
      <c r="K11" s="540"/>
      <c r="L11" s="540"/>
      <c r="M11" s="540"/>
      <c r="N11" s="540"/>
    </row>
    <row r="12" spans="1:14" ht="12.75">
      <c r="A12" s="103" t="s">
        <v>200</v>
      </c>
      <c r="B12" s="107" t="s">
        <v>194</v>
      </c>
      <c r="C12" s="107" t="s">
        <v>194</v>
      </c>
      <c r="D12" s="108">
        <v>7979</v>
      </c>
      <c r="E12" s="105"/>
      <c r="F12" s="109"/>
      <c r="K12" s="110"/>
    </row>
    <row r="13" spans="1:14" ht="12.75">
      <c r="A13" s="103" t="s">
        <v>201</v>
      </c>
      <c r="B13" s="107" t="s">
        <v>194</v>
      </c>
      <c r="C13" s="107" t="s">
        <v>194</v>
      </c>
      <c r="D13" s="108">
        <v>11102</v>
      </c>
      <c r="E13" s="105"/>
      <c r="F13" s="109"/>
      <c r="K13" s="110"/>
    </row>
    <row r="14" spans="1:14" ht="12.75">
      <c r="A14" s="103" t="s">
        <v>202</v>
      </c>
      <c r="B14" s="107" t="s">
        <v>194</v>
      </c>
      <c r="C14" s="107" t="s">
        <v>194</v>
      </c>
      <c r="D14" s="108">
        <v>11882</v>
      </c>
      <c r="E14" s="105"/>
      <c r="F14" s="109"/>
      <c r="K14" s="110"/>
    </row>
    <row r="15" spans="1:14" ht="12.75">
      <c r="A15" s="103" t="s">
        <v>203</v>
      </c>
      <c r="B15" s="107" t="s">
        <v>194</v>
      </c>
      <c r="C15" s="107" t="s">
        <v>194</v>
      </c>
      <c r="D15" s="108">
        <v>13776</v>
      </c>
      <c r="E15" s="105"/>
      <c r="F15" s="109"/>
      <c r="K15" s="110"/>
    </row>
    <row r="16" spans="1:14" ht="12.75">
      <c r="A16" s="103" t="s">
        <v>204</v>
      </c>
      <c r="B16" s="107" t="s">
        <v>194</v>
      </c>
      <c r="C16" s="107" t="s">
        <v>194</v>
      </c>
      <c r="D16" s="108">
        <v>15283</v>
      </c>
      <c r="E16" s="105"/>
      <c r="F16" s="109"/>
      <c r="K16" s="110"/>
    </row>
    <row r="17" spans="1:11" ht="12.75">
      <c r="A17" s="103" t="s">
        <v>205</v>
      </c>
      <c r="B17" s="107" t="s">
        <v>194</v>
      </c>
      <c r="C17" s="107" t="s">
        <v>194</v>
      </c>
      <c r="D17" s="108">
        <v>18558</v>
      </c>
      <c r="E17" s="105"/>
      <c r="F17" s="109"/>
      <c r="K17" s="110"/>
    </row>
    <row r="18" spans="1:11" ht="12.75">
      <c r="A18" s="103" t="s">
        <v>206</v>
      </c>
      <c r="B18" s="107" t="s">
        <v>194</v>
      </c>
      <c r="C18" s="107" t="s">
        <v>194</v>
      </c>
      <c r="D18" s="108">
        <v>19363</v>
      </c>
      <c r="E18" s="105"/>
      <c r="F18" s="109"/>
      <c r="K18" s="110"/>
    </row>
    <row r="19" spans="1:11" ht="12.75">
      <c r="A19" s="103" t="s">
        <v>207</v>
      </c>
      <c r="B19" s="107" t="s">
        <v>194</v>
      </c>
      <c r="C19" s="107" t="s">
        <v>194</v>
      </c>
      <c r="D19" s="108">
        <v>21332</v>
      </c>
      <c r="E19" s="105"/>
      <c r="F19" s="109"/>
      <c r="K19" s="110"/>
    </row>
    <row r="20" spans="1:11" ht="12.75">
      <c r="A20" s="103" t="s">
        <v>208</v>
      </c>
      <c r="B20" s="107" t="s">
        <v>194</v>
      </c>
      <c r="C20" s="107" t="s">
        <v>194</v>
      </c>
      <c r="D20" s="108">
        <v>24238</v>
      </c>
      <c r="E20" s="105"/>
      <c r="F20" s="109"/>
      <c r="K20" s="110"/>
    </row>
    <row r="21" spans="1:11" ht="12.75">
      <c r="A21" s="103" t="s">
        <v>209</v>
      </c>
      <c r="B21" s="107" t="s">
        <v>194</v>
      </c>
      <c r="C21" s="107" t="s">
        <v>194</v>
      </c>
      <c r="D21" s="108">
        <v>27208</v>
      </c>
      <c r="E21" s="105"/>
      <c r="F21" s="109"/>
      <c r="K21" s="110"/>
    </row>
    <row r="22" spans="1:11" ht="12.75">
      <c r="A22" s="103" t="s">
        <v>210</v>
      </c>
      <c r="B22" s="108">
        <v>16098</v>
      </c>
      <c r="C22" s="108">
        <v>13440</v>
      </c>
      <c r="D22" s="108">
        <v>29538</v>
      </c>
      <c r="E22" s="111"/>
      <c r="F22" s="109"/>
      <c r="G22" s="110"/>
      <c r="I22" s="110"/>
      <c r="J22" s="109"/>
      <c r="K22" s="110"/>
    </row>
    <row r="23" spans="1:11" ht="12.75">
      <c r="A23" s="103" t="s">
        <v>211</v>
      </c>
      <c r="B23" s="108">
        <v>16481</v>
      </c>
      <c r="C23" s="108">
        <v>14441</v>
      </c>
      <c r="D23" s="108">
        <v>30922</v>
      </c>
      <c r="E23" s="111"/>
      <c r="F23" s="109"/>
      <c r="G23" s="110"/>
      <c r="I23" s="110"/>
      <c r="J23" s="109"/>
      <c r="K23" s="110"/>
    </row>
    <row r="24" spans="1:11" ht="12.75">
      <c r="A24" s="103" t="s">
        <v>212</v>
      </c>
      <c r="B24" s="108">
        <v>18725</v>
      </c>
      <c r="C24" s="108">
        <v>16511</v>
      </c>
      <c r="D24" s="108">
        <v>35236</v>
      </c>
      <c r="E24" s="111"/>
      <c r="F24" s="109"/>
      <c r="G24" s="110"/>
      <c r="I24" s="110"/>
      <c r="J24" s="109"/>
      <c r="K24" s="110"/>
    </row>
    <row r="25" spans="1:11" ht="12.75">
      <c r="A25" s="103" t="s">
        <v>213</v>
      </c>
      <c r="B25" s="108">
        <v>18335</v>
      </c>
      <c r="C25" s="108">
        <v>18854</v>
      </c>
      <c r="D25" s="108">
        <v>37189</v>
      </c>
      <c r="E25" s="111"/>
      <c r="F25" s="109"/>
      <c r="G25" s="110"/>
      <c r="I25" s="110"/>
      <c r="J25" s="109"/>
      <c r="K25" s="110"/>
    </row>
    <row r="26" spans="1:11" ht="12.75">
      <c r="A26" s="103" t="s">
        <v>214</v>
      </c>
      <c r="B26" s="108">
        <v>11146</v>
      </c>
      <c r="C26" s="108">
        <v>28066</v>
      </c>
      <c r="D26" s="108">
        <v>39212</v>
      </c>
      <c r="E26" s="111"/>
      <c r="F26" s="109"/>
      <c r="G26" s="110"/>
      <c r="I26" s="110"/>
      <c r="J26" s="109"/>
      <c r="K26" s="110"/>
    </row>
    <row r="27" spans="1:11" ht="12.75">
      <c r="A27" s="103" t="s">
        <v>215</v>
      </c>
      <c r="B27" s="108">
        <v>11747</v>
      </c>
      <c r="C27" s="108">
        <v>29975</v>
      </c>
      <c r="D27" s="108">
        <v>41722</v>
      </c>
      <c r="E27" s="111"/>
      <c r="F27" s="109"/>
      <c r="G27" s="110"/>
      <c r="I27" s="110"/>
      <c r="J27" s="109"/>
      <c r="K27" s="110"/>
    </row>
    <row r="28" spans="1:11" ht="12.75">
      <c r="A28" s="103" t="s">
        <v>216</v>
      </c>
      <c r="B28" s="108">
        <v>12133</v>
      </c>
      <c r="C28" s="108">
        <v>30921</v>
      </c>
      <c r="D28" s="108">
        <v>43054</v>
      </c>
      <c r="E28" s="111"/>
      <c r="F28" s="109"/>
      <c r="G28" s="110"/>
      <c r="I28" s="110"/>
      <c r="J28" s="109"/>
      <c r="K28" s="110"/>
    </row>
    <row r="29" spans="1:11" ht="12.75">
      <c r="A29" s="103" t="s">
        <v>217</v>
      </c>
      <c r="B29" s="108">
        <v>12782</v>
      </c>
      <c r="C29" s="108">
        <v>33862</v>
      </c>
      <c r="D29" s="108">
        <v>46644</v>
      </c>
      <c r="E29" s="111"/>
      <c r="F29" s="109"/>
      <c r="G29" s="110"/>
      <c r="I29" s="110"/>
      <c r="J29" s="109"/>
      <c r="K29" s="110"/>
    </row>
    <row r="30" spans="1:11" ht="12.75">
      <c r="A30" s="103" t="s">
        <v>218</v>
      </c>
      <c r="B30" s="108">
        <v>13265</v>
      </c>
      <c r="C30" s="108">
        <v>37320</v>
      </c>
      <c r="D30" s="108">
        <v>50585</v>
      </c>
      <c r="E30" s="111"/>
      <c r="F30" s="109"/>
      <c r="G30" s="110"/>
      <c r="I30" s="110"/>
      <c r="J30" s="109"/>
      <c r="K30" s="110"/>
    </row>
    <row r="31" spans="1:11" ht="12.75">
      <c r="A31" s="103" t="s">
        <v>219</v>
      </c>
      <c r="B31" s="108">
        <v>13387</v>
      </c>
      <c r="C31" s="108">
        <v>38917</v>
      </c>
      <c r="D31" s="108">
        <v>52304</v>
      </c>
      <c r="E31" s="111"/>
      <c r="F31" s="109"/>
      <c r="G31" s="110"/>
      <c r="I31" s="110"/>
      <c r="J31" s="109"/>
      <c r="K31" s="110"/>
    </row>
    <row r="32" spans="1:11" ht="12.75">
      <c r="A32" s="103" t="s">
        <v>220</v>
      </c>
      <c r="B32" s="108">
        <v>14740</v>
      </c>
      <c r="C32" s="108">
        <v>41655</v>
      </c>
      <c r="D32" s="108">
        <v>56395</v>
      </c>
      <c r="E32" s="111"/>
      <c r="F32" s="109"/>
      <c r="G32" s="110"/>
      <c r="I32" s="110"/>
      <c r="J32" s="109"/>
      <c r="K32" s="110"/>
    </row>
    <row r="33" spans="1:11" ht="12.75">
      <c r="A33" s="103" t="s">
        <v>221</v>
      </c>
      <c r="B33" s="108">
        <v>17001</v>
      </c>
      <c r="C33" s="108">
        <v>41502</v>
      </c>
      <c r="D33" s="108">
        <v>58503</v>
      </c>
      <c r="E33" s="111"/>
      <c r="F33" s="109"/>
      <c r="G33" s="110"/>
      <c r="I33" s="110"/>
      <c r="J33" s="109"/>
      <c r="K33" s="110"/>
    </row>
    <row r="34" spans="1:11" ht="12.75">
      <c r="A34" s="103" t="s">
        <v>222</v>
      </c>
      <c r="B34" s="108">
        <v>16194</v>
      </c>
      <c r="C34" s="108">
        <v>44832</v>
      </c>
      <c r="D34" s="108">
        <v>61026</v>
      </c>
      <c r="E34" s="111"/>
      <c r="F34" s="109"/>
      <c r="G34" s="110"/>
      <c r="I34" s="110"/>
      <c r="J34" s="109"/>
      <c r="K34" s="110"/>
    </row>
    <row r="35" spans="1:11" ht="12.75">
      <c r="A35" s="103" t="s">
        <v>223</v>
      </c>
      <c r="B35" s="108">
        <v>15523</v>
      </c>
      <c r="C35" s="108">
        <v>47928</v>
      </c>
      <c r="D35" s="108">
        <v>63451</v>
      </c>
      <c r="E35" s="111"/>
      <c r="F35" s="109"/>
      <c r="G35" s="110"/>
      <c r="I35" s="110"/>
      <c r="J35" s="109"/>
      <c r="K35" s="110"/>
    </row>
    <row r="36" spans="1:11" ht="12.75">
      <c r="A36" s="103" t="s">
        <v>224</v>
      </c>
      <c r="B36" s="108">
        <v>15908</v>
      </c>
      <c r="C36" s="108">
        <v>53167</v>
      </c>
      <c r="D36" s="108">
        <v>69075</v>
      </c>
      <c r="E36" s="111"/>
      <c r="F36" s="109"/>
      <c r="G36" s="110"/>
      <c r="I36" s="110"/>
      <c r="J36" s="109"/>
      <c r="K36" s="110"/>
    </row>
    <row r="37" spans="1:11" ht="12.75">
      <c r="A37" s="103" t="s">
        <v>225</v>
      </c>
      <c r="B37" s="108">
        <v>16696</v>
      </c>
      <c r="C37" s="108">
        <v>56325</v>
      </c>
      <c r="D37" s="108">
        <v>73021</v>
      </c>
      <c r="E37" s="111"/>
      <c r="F37" s="109"/>
      <c r="G37" s="110"/>
      <c r="I37" s="110"/>
      <c r="J37" s="109"/>
      <c r="K37" s="110"/>
    </row>
    <row r="38" spans="1:11" ht="12.75">
      <c r="A38" s="103" t="s">
        <v>226</v>
      </c>
      <c r="B38" s="108">
        <v>17970</v>
      </c>
      <c r="C38" s="108">
        <v>54885.496615240001</v>
      </c>
      <c r="D38" s="108">
        <v>72855.496615240001</v>
      </c>
      <c r="E38" s="111"/>
      <c r="F38" s="109"/>
      <c r="G38" s="110"/>
      <c r="I38" s="110"/>
      <c r="J38" s="109"/>
      <c r="K38" s="110"/>
    </row>
    <row r="39" spans="1:11" ht="12.75">
      <c r="A39" s="103" t="s">
        <v>227</v>
      </c>
      <c r="B39" s="108">
        <v>19046</v>
      </c>
      <c r="C39" s="108">
        <v>58313.8</v>
      </c>
      <c r="D39" s="108">
        <v>77359.8</v>
      </c>
      <c r="E39" s="111"/>
      <c r="F39" s="109"/>
      <c r="G39" s="110"/>
      <c r="I39" s="110"/>
      <c r="J39" s="109"/>
      <c r="K39" s="110"/>
    </row>
    <row r="40" spans="1:11" ht="12.75">
      <c r="A40" s="103" t="s">
        <v>228</v>
      </c>
      <c r="B40" s="108">
        <v>19311</v>
      </c>
      <c r="C40" s="108">
        <v>61287</v>
      </c>
      <c r="D40" s="108">
        <v>80598</v>
      </c>
      <c r="E40" s="111"/>
      <c r="F40" s="109"/>
      <c r="G40" s="110"/>
      <c r="I40" s="110"/>
      <c r="J40" s="109"/>
      <c r="K40" s="110"/>
    </row>
    <row r="41" spans="1:11" ht="12.75">
      <c r="A41" s="103" t="s">
        <v>229</v>
      </c>
      <c r="B41" s="108">
        <v>20154</v>
      </c>
      <c r="C41" s="108">
        <v>58285</v>
      </c>
      <c r="D41" s="108">
        <v>78439</v>
      </c>
      <c r="E41" s="111"/>
      <c r="F41" s="109"/>
      <c r="G41" s="110"/>
      <c r="I41" s="110"/>
      <c r="J41" s="109"/>
      <c r="K41" s="110"/>
    </row>
    <row r="42" spans="1:11" ht="12.75">
      <c r="A42" s="103" t="s">
        <v>230</v>
      </c>
      <c r="B42" s="108">
        <v>16596</v>
      </c>
      <c r="C42" s="108">
        <v>53564.543000000005</v>
      </c>
      <c r="D42" s="108">
        <v>70160.543000000005</v>
      </c>
      <c r="E42" s="111"/>
      <c r="F42" s="109"/>
      <c r="G42" s="110"/>
      <c r="I42" s="110"/>
      <c r="J42" s="109"/>
      <c r="K42" s="110"/>
    </row>
    <row r="43" spans="1:11" ht="12.75">
      <c r="A43" s="103" t="s">
        <v>231</v>
      </c>
      <c r="B43" s="108">
        <v>22908.2</v>
      </c>
      <c r="C43" s="108">
        <v>60594.093763749996</v>
      </c>
      <c r="D43" s="108">
        <v>83502.293763750014</v>
      </c>
      <c r="E43" s="111"/>
      <c r="F43" s="109"/>
      <c r="G43" s="110"/>
      <c r="I43" s="105"/>
      <c r="J43" s="109"/>
    </row>
    <row r="44" spans="1:11" ht="12.75">
      <c r="A44" s="103" t="s">
        <v>232</v>
      </c>
      <c r="B44" s="108">
        <v>26028.5</v>
      </c>
      <c r="C44" s="108">
        <v>72263.13476813001</v>
      </c>
      <c r="D44" s="108">
        <v>98291.63476813001</v>
      </c>
      <c r="E44" s="111"/>
      <c r="F44" s="109"/>
      <c r="I44" s="105"/>
      <c r="J44" s="109"/>
    </row>
    <row r="45" spans="1:11" ht="12.75">
      <c r="A45" s="103" t="s">
        <v>233</v>
      </c>
      <c r="B45" s="108">
        <v>25432</v>
      </c>
      <c r="C45" s="108">
        <v>75140.132788629984</v>
      </c>
      <c r="D45" s="108">
        <v>100572.13278862997</v>
      </c>
      <c r="E45" s="111"/>
      <c r="F45" s="109"/>
      <c r="I45" s="112"/>
      <c r="J45" s="109"/>
    </row>
    <row r="46" spans="1:11" ht="12.75">
      <c r="A46" s="103" t="s">
        <v>234</v>
      </c>
      <c r="B46" s="108">
        <v>25193.899999999998</v>
      </c>
      <c r="C46" s="108">
        <v>79523.98213738999</v>
      </c>
      <c r="D46" s="108">
        <v>104717.88213739001</v>
      </c>
      <c r="E46" s="105"/>
      <c r="I46" s="105"/>
    </row>
    <row r="47" spans="1:11" ht="12.75">
      <c r="A47" s="103" t="s">
        <v>235</v>
      </c>
      <c r="B47" s="108">
        <v>25392</v>
      </c>
      <c r="C47" s="108">
        <v>85971.16202045801</v>
      </c>
      <c r="D47" s="108">
        <v>111363.16202045802</v>
      </c>
      <c r="E47" s="105"/>
      <c r="I47" s="105"/>
    </row>
    <row r="48" spans="1:11" ht="12.75">
      <c r="A48" s="103" t="s">
        <v>236</v>
      </c>
      <c r="B48" s="108">
        <v>25741.300000000007</v>
      </c>
      <c r="C48" s="108">
        <v>89673.992116065638</v>
      </c>
      <c r="D48" s="108">
        <v>115415.29211606563</v>
      </c>
      <c r="E48" s="105"/>
      <c r="I48" s="105"/>
    </row>
    <row r="49" spans="1:10" ht="12.75">
      <c r="A49" s="103" t="s">
        <v>237</v>
      </c>
      <c r="B49" s="108">
        <v>28039.899999999998</v>
      </c>
      <c r="C49" s="108">
        <v>91759.304071157647</v>
      </c>
      <c r="D49" s="108">
        <v>119799.20407115764</v>
      </c>
      <c r="E49" s="105"/>
      <c r="I49" s="105"/>
    </row>
    <row r="50" spans="1:10" ht="12.75">
      <c r="A50" s="103" t="s">
        <v>238</v>
      </c>
      <c r="B50" s="108">
        <v>30262.9</v>
      </c>
      <c r="C50" s="108">
        <v>95100.287403827824</v>
      </c>
      <c r="D50" s="108">
        <v>125363.18740382786</v>
      </c>
      <c r="E50" s="113"/>
      <c r="F50" s="113"/>
      <c r="G50" s="113"/>
      <c r="I50" s="105"/>
    </row>
    <row r="51" spans="1:10" ht="12.75">
      <c r="A51" s="103" t="s">
        <v>239</v>
      </c>
      <c r="B51" s="108">
        <v>32770</v>
      </c>
      <c r="C51" s="108">
        <v>99404.116916540341</v>
      </c>
      <c r="D51" s="108">
        <v>132174.11691654034</v>
      </c>
      <c r="E51" s="113"/>
      <c r="F51" s="113"/>
      <c r="G51" s="113"/>
      <c r="I51" s="105"/>
    </row>
    <row r="52" spans="1:10" ht="12.75">
      <c r="A52" s="103"/>
      <c r="B52" s="104"/>
      <c r="C52" s="104"/>
      <c r="D52" s="104"/>
      <c r="E52" s="106"/>
    </row>
    <row r="53" spans="1:10" ht="12.75">
      <c r="A53" s="103" t="s">
        <v>240</v>
      </c>
      <c r="B53" s="104"/>
      <c r="C53" s="104"/>
      <c r="D53" s="114"/>
      <c r="E53" s="106"/>
    </row>
    <row r="54" spans="1:10" ht="12.75">
      <c r="A54" s="115" t="s">
        <v>241</v>
      </c>
      <c r="B54" s="107" t="s">
        <v>194</v>
      </c>
      <c r="C54" s="107" t="s">
        <v>194</v>
      </c>
      <c r="D54" s="116">
        <v>-30</v>
      </c>
      <c r="E54" s="105"/>
      <c r="F54" s="117"/>
      <c r="I54" s="105"/>
      <c r="J54" s="105"/>
    </row>
    <row r="55" spans="1:10" ht="12.75">
      <c r="A55" s="115" t="s">
        <v>242</v>
      </c>
      <c r="B55" s="107" t="s">
        <v>194</v>
      </c>
      <c r="C55" s="107" t="s">
        <v>194</v>
      </c>
      <c r="D55" s="116">
        <v>47</v>
      </c>
      <c r="E55" s="105"/>
      <c r="F55" s="117"/>
      <c r="I55" s="105"/>
      <c r="J55" s="105"/>
    </row>
    <row r="56" spans="1:10" ht="12.75">
      <c r="A56" s="115" t="s">
        <v>243</v>
      </c>
      <c r="B56" s="107" t="s">
        <v>194</v>
      </c>
      <c r="C56" s="107" t="s">
        <v>194</v>
      </c>
      <c r="D56" s="116">
        <v>810</v>
      </c>
      <c r="E56" s="105"/>
      <c r="F56" s="117"/>
      <c r="I56" s="105"/>
      <c r="J56" s="105"/>
    </row>
    <row r="57" spans="1:10" ht="12.75">
      <c r="A57" s="115" t="s">
        <v>244</v>
      </c>
      <c r="B57" s="107" t="s">
        <v>194</v>
      </c>
      <c r="C57" s="107" t="s">
        <v>194</v>
      </c>
      <c r="D57" s="116">
        <v>643</v>
      </c>
      <c r="E57" s="105"/>
      <c r="F57" s="117"/>
      <c r="I57" s="105"/>
      <c r="J57" s="105"/>
    </row>
    <row r="58" spans="1:10" ht="12.75">
      <c r="A58" s="115" t="s">
        <v>245</v>
      </c>
      <c r="B58" s="107" t="s">
        <v>194</v>
      </c>
      <c r="C58" s="107" t="s">
        <v>194</v>
      </c>
      <c r="D58" s="116">
        <v>511</v>
      </c>
      <c r="E58" s="105"/>
      <c r="F58" s="117"/>
      <c r="I58" s="105"/>
      <c r="J58" s="105"/>
    </row>
    <row r="59" spans="1:10" ht="12.75">
      <c r="A59" s="115" t="s">
        <v>246</v>
      </c>
      <c r="B59" s="107" t="s">
        <v>194</v>
      </c>
      <c r="C59" s="107" t="s">
        <v>194</v>
      </c>
      <c r="D59" s="116">
        <v>676</v>
      </c>
      <c r="E59" s="105"/>
      <c r="F59" s="117"/>
      <c r="I59" s="105"/>
      <c r="J59" s="105"/>
    </row>
    <row r="60" spans="1:10" ht="12.75">
      <c r="A60" s="115" t="s">
        <v>247</v>
      </c>
      <c r="B60" s="107" t="s">
        <v>194</v>
      </c>
      <c r="C60" s="107" t="s">
        <v>194</v>
      </c>
      <c r="D60" s="116">
        <v>636</v>
      </c>
      <c r="E60" s="105"/>
      <c r="F60" s="117"/>
      <c r="I60" s="105"/>
      <c r="J60" s="105"/>
    </row>
    <row r="61" spans="1:10" ht="12.75">
      <c r="A61" s="115" t="s">
        <v>248</v>
      </c>
      <c r="B61" s="107" t="s">
        <v>194</v>
      </c>
      <c r="C61" s="107" t="s">
        <v>194</v>
      </c>
      <c r="D61" s="116">
        <v>686</v>
      </c>
      <c r="E61" s="105"/>
      <c r="F61" s="117"/>
      <c r="I61" s="105"/>
      <c r="J61" s="105"/>
    </row>
    <row r="62" spans="1:10" ht="12.75">
      <c r="A62" s="115" t="s">
        <v>249</v>
      </c>
      <c r="B62" s="107" t="s">
        <v>194</v>
      </c>
      <c r="C62" s="107" t="s">
        <v>194</v>
      </c>
      <c r="D62" s="116">
        <v>737</v>
      </c>
      <c r="E62" s="105"/>
      <c r="F62" s="117"/>
      <c r="I62" s="105"/>
      <c r="J62" s="105"/>
    </row>
    <row r="63" spans="1:10" ht="12.75">
      <c r="A63" s="115" t="s">
        <v>250</v>
      </c>
      <c r="B63" s="107" t="s">
        <v>194</v>
      </c>
      <c r="C63" s="107" t="s">
        <v>194</v>
      </c>
      <c r="D63" s="116">
        <v>836</v>
      </c>
      <c r="E63" s="105"/>
      <c r="F63" s="117"/>
      <c r="I63" s="105"/>
      <c r="J63" s="105"/>
    </row>
    <row r="64" spans="1:10" ht="12.75">
      <c r="A64" s="115" t="s">
        <v>251</v>
      </c>
      <c r="B64" s="107" t="s">
        <v>194</v>
      </c>
      <c r="C64" s="107" t="s">
        <v>194</v>
      </c>
      <c r="D64" s="116">
        <v>891</v>
      </c>
      <c r="E64" s="105"/>
      <c r="F64" s="117"/>
      <c r="I64" s="105"/>
      <c r="J64" s="105"/>
    </row>
    <row r="65" spans="1:10" ht="12.75">
      <c r="A65" s="115" t="s">
        <v>252</v>
      </c>
      <c r="B65" s="107" t="s">
        <v>194</v>
      </c>
      <c r="C65" s="107" t="s">
        <v>194</v>
      </c>
      <c r="D65" s="116">
        <v>993</v>
      </c>
      <c r="E65" s="105"/>
      <c r="F65" s="117"/>
      <c r="I65" s="105"/>
      <c r="J65" s="105"/>
    </row>
    <row r="66" spans="1:10" ht="12.75">
      <c r="A66" s="115" t="s">
        <v>253</v>
      </c>
      <c r="B66" s="107" t="s">
        <v>194</v>
      </c>
      <c r="C66" s="107" t="s">
        <v>194</v>
      </c>
      <c r="D66" s="116">
        <v>868</v>
      </c>
      <c r="E66" s="105"/>
      <c r="F66" s="117"/>
      <c r="I66" s="105"/>
      <c r="J66" s="105"/>
    </row>
    <row r="67" spans="1:10" ht="12.75">
      <c r="A67" s="115" t="s">
        <v>254</v>
      </c>
      <c r="B67" s="107" t="s">
        <v>194</v>
      </c>
      <c r="C67" s="107" t="s">
        <v>194</v>
      </c>
      <c r="D67" s="116">
        <v>907</v>
      </c>
      <c r="E67" s="105"/>
      <c r="F67" s="117"/>
      <c r="I67" s="105"/>
      <c r="J67" s="105"/>
    </row>
    <row r="68" spans="1:10" ht="12.75">
      <c r="A68" s="115" t="s">
        <v>255</v>
      </c>
      <c r="B68" s="107" t="s">
        <v>194</v>
      </c>
      <c r="C68" s="107" t="s">
        <v>194</v>
      </c>
      <c r="D68" s="116">
        <v>903</v>
      </c>
      <c r="E68" s="105"/>
      <c r="F68" s="117"/>
      <c r="I68" s="105"/>
      <c r="J68" s="105"/>
    </row>
    <row r="69" spans="1:10" ht="12.75">
      <c r="A69" s="115" t="s">
        <v>256</v>
      </c>
      <c r="B69" s="107" t="s">
        <v>194</v>
      </c>
      <c r="C69" s="107" t="s">
        <v>194</v>
      </c>
      <c r="D69" s="116">
        <v>1093</v>
      </c>
      <c r="E69" s="105"/>
      <c r="F69" s="117"/>
      <c r="I69" s="105"/>
      <c r="J69" s="105"/>
    </row>
    <row r="70" spans="1:10" ht="12.75">
      <c r="A70" s="115" t="s">
        <v>257</v>
      </c>
      <c r="B70" s="107" t="s">
        <v>194</v>
      </c>
      <c r="C70" s="107" t="s">
        <v>194</v>
      </c>
      <c r="D70" s="116">
        <v>884</v>
      </c>
      <c r="E70" s="105"/>
      <c r="F70" s="117"/>
      <c r="I70" s="105"/>
      <c r="J70" s="105"/>
    </row>
    <row r="71" spans="1:10" ht="12.75">
      <c r="A71" s="115" t="s">
        <v>258</v>
      </c>
      <c r="B71" s="107" t="s">
        <v>194</v>
      </c>
      <c r="C71" s="107" t="s">
        <v>194</v>
      </c>
      <c r="D71" s="116">
        <v>1050</v>
      </c>
      <c r="E71" s="105"/>
      <c r="F71" s="117"/>
      <c r="I71" s="105"/>
      <c r="J71" s="105"/>
    </row>
    <row r="72" spans="1:10" ht="12.75">
      <c r="A72" s="115" t="s">
        <v>259</v>
      </c>
      <c r="B72" s="107" t="s">
        <v>194</v>
      </c>
      <c r="C72" s="107" t="s">
        <v>194</v>
      </c>
      <c r="D72" s="116">
        <v>1041</v>
      </c>
      <c r="E72" s="105"/>
      <c r="F72" s="117"/>
      <c r="I72" s="105"/>
      <c r="J72" s="105"/>
    </row>
    <row r="73" spans="1:10" ht="12.75">
      <c r="A73" s="115" t="s">
        <v>260</v>
      </c>
      <c r="B73" s="107" t="s">
        <v>194</v>
      </c>
      <c r="C73" s="107" t="s">
        <v>194</v>
      </c>
      <c r="D73" s="116">
        <v>1297</v>
      </c>
      <c r="E73" s="105"/>
      <c r="F73" s="117"/>
      <c r="I73" s="105"/>
      <c r="J73" s="105"/>
    </row>
    <row r="74" spans="1:10" ht="12.75">
      <c r="A74" s="115" t="s">
        <v>261</v>
      </c>
      <c r="B74" s="107" t="s">
        <v>194</v>
      </c>
      <c r="C74" s="107" t="s">
        <v>194</v>
      </c>
      <c r="D74" s="116">
        <v>1110</v>
      </c>
      <c r="E74" s="105"/>
      <c r="F74" s="117"/>
      <c r="I74" s="105"/>
      <c r="J74" s="105"/>
    </row>
    <row r="75" spans="1:10" ht="12.75">
      <c r="A75" s="115" t="s">
        <v>262</v>
      </c>
      <c r="B75" s="107" t="s">
        <v>194</v>
      </c>
      <c r="C75" s="107" t="s">
        <v>194</v>
      </c>
      <c r="D75" s="116">
        <v>1185</v>
      </c>
      <c r="E75" s="105"/>
      <c r="F75" s="117"/>
      <c r="I75" s="105"/>
      <c r="J75" s="105"/>
    </row>
    <row r="76" spans="1:10" ht="12.75">
      <c r="A76" s="115" t="s">
        <v>263</v>
      </c>
      <c r="B76" s="107" t="s">
        <v>194</v>
      </c>
      <c r="C76" s="107" t="s">
        <v>194</v>
      </c>
      <c r="D76" s="116">
        <v>1236</v>
      </c>
      <c r="E76" s="105"/>
      <c r="F76" s="117"/>
      <c r="I76" s="105"/>
      <c r="J76" s="105"/>
    </row>
    <row r="77" spans="1:10" ht="12.75">
      <c r="A77" s="115" t="s">
        <v>264</v>
      </c>
      <c r="B77" s="107" t="s">
        <v>194</v>
      </c>
      <c r="C77" s="107" t="s">
        <v>194</v>
      </c>
      <c r="D77" s="116">
        <v>1372</v>
      </c>
      <c r="E77" s="105"/>
      <c r="F77" s="117"/>
      <c r="I77" s="105"/>
      <c r="J77" s="105"/>
    </row>
    <row r="78" spans="1:10" ht="12.75">
      <c r="A78" s="115" t="s">
        <v>265</v>
      </c>
      <c r="B78" s="107" t="s">
        <v>194</v>
      </c>
      <c r="C78" s="107" t="s">
        <v>194</v>
      </c>
      <c r="D78" s="116">
        <v>1177</v>
      </c>
      <c r="E78" s="105"/>
      <c r="F78" s="117"/>
      <c r="I78" s="105"/>
      <c r="J78" s="105"/>
    </row>
    <row r="79" spans="1:10" ht="12.75">
      <c r="A79" s="115" t="s">
        <v>266</v>
      </c>
      <c r="B79" s="107" t="s">
        <v>194</v>
      </c>
      <c r="C79" s="107" t="s">
        <v>194</v>
      </c>
      <c r="D79" s="116">
        <v>1511</v>
      </c>
      <c r="E79" s="105"/>
      <c r="F79" s="117"/>
      <c r="I79" s="105"/>
      <c r="J79" s="105"/>
    </row>
    <row r="80" spans="1:10" ht="12.75">
      <c r="A80" s="115" t="s">
        <v>267</v>
      </c>
      <c r="B80" s="107" t="s">
        <v>194</v>
      </c>
      <c r="C80" s="107" t="s">
        <v>194</v>
      </c>
      <c r="D80" s="116">
        <v>2314</v>
      </c>
      <c r="E80" s="105"/>
      <c r="F80" s="117"/>
      <c r="I80" s="105"/>
      <c r="J80" s="105"/>
    </row>
    <row r="81" spans="1:10" ht="12.75">
      <c r="A81" s="115" t="s">
        <v>268</v>
      </c>
      <c r="B81" s="107" t="s">
        <v>194</v>
      </c>
      <c r="C81" s="107" t="s">
        <v>194</v>
      </c>
      <c r="D81" s="116">
        <v>2977</v>
      </c>
      <c r="E81" s="105"/>
      <c r="F81" s="117"/>
      <c r="I81" s="105"/>
      <c r="J81" s="105"/>
    </row>
    <row r="82" spans="1:10" ht="12.75">
      <c r="A82" s="115" t="s">
        <v>269</v>
      </c>
      <c r="B82" s="107" t="s">
        <v>194</v>
      </c>
      <c r="C82" s="107" t="s">
        <v>194</v>
      </c>
      <c r="D82" s="116">
        <v>2583</v>
      </c>
      <c r="E82" s="105"/>
      <c r="F82" s="117"/>
      <c r="I82" s="105"/>
      <c r="J82" s="105"/>
    </row>
    <row r="83" spans="1:10" ht="12.75">
      <c r="A83" s="115" t="s">
        <v>270</v>
      </c>
      <c r="B83" s="107" t="s">
        <v>194</v>
      </c>
      <c r="C83" s="107" t="s">
        <v>194</v>
      </c>
      <c r="D83" s="116">
        <v>2734</v>
      </c>
      <c r="E83" s="105"/>
      <c r="F83" s="117"/>
      <c r="I83" s="105"/>
      <c r="J83" s="105"/>
    </row>
    <row r="84" spans="1:10" ht="12.75">
      <c r="A84" s="115" t="s">
        <v>271</v>
      </c>
      <c r="B84" s="107" t="s">
        <v>194</v>
      </c>
      <c r="C84" s="107" t="s">
        <v>194</v>
      </c>
      <c r="D84" s="116">
        <v>2774</v>
      </c>
      <c r="E84" s="105"/>
      <c r="F84" s="117"/>
      <c r="I84" s="105"/>
      <c r="J84" s="105"/>
    </row>
    <row r="85" spans="1:10" ht="12.75">
      <c r="A85" s="115" t="s">
        <v>272</v>
      </c>
      <c r="B85" s="107" t="s">
        <v>194</v>
      </c>
      <c r="C85" s="107" t="s">
        <v>194</v>
      </c>
      <c r="D85" s="116">
        <v>3011</v>
      </c>
      <c r="E85" s="105"/>
      <c r="F85" s="117"/>
      <c r="I85" s="105"/>
      <c r="J85" s="105"/>
    </row>
    <row r="86" spans="1:10" ht="12.75">
      <c r="A86" s="115" t="s">
        <v>273</v>
      </c>
      <c r="B86" s="107" t="s">
        <v>194</v>
      </c>
      <c r="C86" s="107" t="s">
        <v>194</v>
      </c>
      <c r="D86" s="116">
        <v>2677</v>
      </c>
      <c r="E86" s="105"/>
      <c r="F86" s="117"/>
      <c r="I86" s="105"/>
      <c r="J86" s="105"/>
    </row>
    <row r="87" spans="1:10" ht="12.75">
      <c r="A87" s="115" t="s">
        <v>274</v>
      </c>
      <c r="B87" s="107" t="s">
        <v>194</v>
      </c>
      <c r="C87" s="107" t="s">
        <v>194</v>
      </c>
      <c r="D87" s="116">
        <v>2417</v>
      </c>
      <c r="E87" s="105"/>
      <c r="F87" s="117"/>
      <c r="I87" s="105"/>
      <c r="J87" s="105"/>
    </row>
    <row r="88" spans="1:10" ht="12.75">
      <c r="A88" s="115" t="s">
        <v>275</v>
      </c>
      <c r="B88" s="107" t="s">
        <v>194</v>
      </c>
      <c r="C88" s="107" t="s">
        <v>194</v>
      </c>
      <c r="D88" s="116">
        <v>2885</v>
      </c>
      <c r="E88" s="105"/>
      <c r="F88" s="117"/>
      <c r="I88" s="105"/>
      <c r="J88" s="105"/>
    </row>
    <row r="89" spans="1:10" ht="12.75">
      <c r="A89" s="115" t="s">
        <v>276</v>
      </c>
      <c r="B89" s="107" t="s">
        <v>194</v>
      </c>
      <c r="C89" s="107" t="s">
        <v>194</v>
      </c>
      <c r="D89" s="116">
        <v>3903</v>
      </c>
      <c r="E89" s="105"/>
      <c r="F89" s="117"/>
      <c r="I89" s="105"/>
      <c r="J89" s="105"/>
    </row>
    <row r="90" spans="1:10" ht="12.75">
      <c r="A90" s="115" t="s">
        <v>277</v>
      </c>
      <c r="B90" s="107" t="s">
        <v>194</v>
      </c>
      <c r="C90" s="107" t="s">
        <v>194</v>
      </c>
      <c r="D90" s="116">
        <v>3297</v>
      </c>
      <c r="E90" s="105"/>
      <c r="F90" s="117"/>
      <c r="I90" s="105"/>
      <c r="J90" s="105"/>
    </row>
    <row r="91" spans="1:10" ht="12.75">
      <c r="A91" s="115" t="s">
        <v>278</v>
      </c>
      <c r="B91" s="107" t="s">
        <v>194</v>
      </c>
      <c r="C91" s="107" t="s">
        <v>194</v>
      </c>
      <c r="D91" s="116">
        <v>3192</v>
      </c>
      <c r="E91" s="105"/>
      <c r="F91" s="117"/>
      <c r="I91" s="105"/>
      <c r="J91" s="105"/>
    </row>
    <row r="92" spans="1:10" ht="12.75">
      <c r="A92" s="115" t="s">
        <v>279</v>
      </c>
      <c r="B92" s="107" t="s">
        <v>194</v>
      </c>
      <c r="C92" s="107" t="s">
        <v>194</v>
      </c>
      <c r="D92" s="116">
        <v>3419</v>
      </c>
      <c r="E92" s="105"/>
      <c r="F92" s="117"/>
      <c r="I92" s="105"/>
      <c r="J92" s="105"/>
    </row>
    <row r="93" spans="1:10" ht="12.75">
      <c r="A93" s="115" t="s">
        <v>280</v>
      </c>
      <c r="B93" s="107" t="s">
        <v>194</v>
      </c>
      <c r="C93" s="107" t="s">
        <v>194</v>
      </c>
      <c r="D93" s="116">
        <v>3868</v>
      </c>
      <c r="E93" s="105"/>
      <c r="F93" s="117"/>
      <c r="I93" s="105"/>
      <c r="J93" s="105"/>
    </row>
    <row r="94" spans="1:10" ht="12.75">
      <c r="A94" s="115" t="s">
        <v>281</v>
      </c>
      <c r="B94" s="107" t="s">
        <v>194</v>
      </c>
      <c r="C94" s="107" t="s">
        <v>194</v>
      </c>
      <c r="D94" s="116">
        <v>3528</v>
      </c>
      <c r="E94" s="105"/>
      <c r="F94" s="117"/>
      <c r="I94" s="105"/>
      <c r="J94" s="105"/>
    </row>
    <row r="95" spans="1:10" ht="12.75">
      <c r="A95" s="115" t="s">
        <v>282</v>
      </c>
      <c r="B95" s="107" t="s">
        <v>194</v>
      </c>
      <c r="C95" s="107" t="s">
        <v>194</v>
      </c>
      <c r="D95" s="116">
        <v>3618</v>
      </c>
      <c r="E95" s="105"/>
      <c r="F95" s="117"/>
      <c r="I95" s="105"/>
      <c r="J95" s="105"/>
    </row>
    <row r="96" spans="1:10" ht="12.75">
      <c r="A96" s="115" t="s">
        <v>283</v>
      </c>
      <c r="B96" s="107" t="s">
        <v>194</v>
      </c>
      <c r="C96" s="107" t="s">
        <v>194</v>
      </c>
      <c r="D96" s="116">
        <v>3872</v>
      </c>
      <c r="E96" s="105"/>
      <c r="F96" s="117"/>
      <c r="I96" s="105"/>
      <c r="J96" s="105"/>
    </row>
    <row r="97" spans="1:10" ht="12.75">
      <c r="A97" s="115" t="s">
        <v>284</v>
      </c>
      <c r="B97" s="107" t="s">
        <v>194</v>
      </c>
      <c r="C97" s="107" t="s">
        <v>194</v>
      </c>
      <c r="D97" s="116">
        <v>4265</v>
      </c>
      <c r="E97" s="105"/>
      <c r="F97" s="117"/>
      <c r="I97" s="105"/>
      <c r="J97" s="105"/>
    </row>
    <row r="98" spans="1:10" ht="12.75">
      <c r="A98" s="115" t="s">
        <v>285</v>
      </c>
      <c r="B98" s="107" t="s">
        <v>194</v>
      </c>
      <c r="C98" s="107" t="s">
        <v>194</v>
      </c>
      <c r="D98" s="116">
        <v>3872</v>
      </c>
      <c r="E98" s="105"/>
      <c r="F98" s="117"/>
      <c r="I98" s="105"/>
      <c r="J98" s="105"/>
    </row>
    <row r="99" spans="1:10" ht="12.75">
      <c r="A99" s="115" t="s">
        <v>286</v>
      </c>
      <c r="B99" s="107" t="s">
        <v>194</v>
      </c>
      <c r="C99" s="107" t="s">
        <v>194</v>
      </c>
      <c r="D99" s="116">
        <v>4034</v>
      </c>
      <c r="E99" s="105"/>
      <c r="F99" s="117"/>
      <c r="I99" s="105"/>
      <c r="J99" s="105"/>
    </row>
    <row r="100" spans="1:10" ht="12.75">
      <c r="A100" s="115" t="s">
        <v>287</v>
      </c>
      <c r="B100" s="107" t="s">
        <v>194</v>
      </c>
      <c r="C100" s="107" t="s">
        <v>194</v>
      </c>
      <c r="D100" s="116">
        <v>4931</v>
      </c>
      <c r="E100" s="105"/>
      <c r="F100" s="117"/>
      <c r="I100" s="105"/>
      <c r="J100" s="105"/>
    </row>
    <row r="101" spans="1:10" ht="12.75">
      <c r="A101" s="115" t="s">
        <v>288</v>
      </c>
      <c r="B101" s="107" t="s">
        <v>194</v>
      </c>
      <c r="C101" s="107" t="s">
        <v>194</v>
      </c>
      <c r="D101" s="116">
        <v>5721</v>
      </c>
      <c r="E101" s="105"/>
      <c r="F101" s="117"/>
      <c r="I101" s="105"/>
      <c r="J101" s="105"/>
    </row>
    <row r="102" spans="1:10" ht="12.75">
      <c r="A102" s="115" t="s">
        <v>289</v>
      </c>
      <c r="B102" s="107" t="s">
        <v>194</v>
      </c>
      <c r="C102" s="107" t="s">
        <v>194</v>
      </c>
      <c r="D102" s="116">
        <v>4526</v>
      </c>
      <c r="E102" s="105"/>
      <c r="F102" s="117"/>
      <c r="I102" s="105"/>
      <c r="J102" s="105"/>
    </row>
    <row r="103" spans="1:10" ht="12.75">
      <c r="A103" s="115" t="s">
        <v>290</v>
      </c>
      <c r="B103" s="107" t="s">
        <v>194</v>
      </c>
      <c r="C103" s="107" t="s">
        <v>194</v>
      </c>
      <c r="D103" s="116">
        <v>4461</v>
      </c>
      <c r="E103" s="105"/>
      <c r="F103" s="117"/>
      <c r="I103" s="105"/>
      <c r="J103" s="105"/>
    </row>
    <row r="104" spans="1:10" ht="12.75">
      <c r="A104" s="115" t="s">
        <v>291</v>
      </c>
      <c r="B104" s="107" t="s">
        <v>194</v>
      </c>
      <c r="C104" s="107" t="s">
        <v>194</v>
      </c>
      <c r="D104" s="116">
        <v>5167</v>
      </c>
      <c r="E104" s="105"/>
      <c r="F104" s="117"/>
      <c r="I104" s="105"/>
      <c r="J104" s="105"/>
    </row>
    <row r="105" spans="1:10" ht="12.75">
      <c r="A105" s="115" t="s">
        <v>292</v>
      </c>
      <c r="B105" s="107" t="s">
        <v>194</v>
      </c>
      <c r="C105" s="107" t="s">
        <v>194</v>
      </c>
      <c r="D105" s="116">
        <v>5209</v>
      </c>
      <c r="E105" s="105"/>
      <c r="F105" s="117"/>
      <c r="I105" s="105"/>
      <c r="J105" s="105"/>
    </row>
    <row r="106" spans="1:10" ht="12.75">
      <c r="A106" s="115" t="s">
        <v>293</v>
      </c>
      <c r="B106" s="107" t="s">
        <v>194</v>
      </c>
      <c r="C106" s="107" t="s">
        <v>194</v>
      </c>
      <c r="D106" s="116">
        <v>4955</v>
      </c>
      <c r="E106" s="105"/>
      <c r="F106" s="117"/>
      <c r="I106" s="105"/>
      <c r="J106" s="105"/>
    </row>
    <row r="107" spans="1:10" ht="12.75">
      <c r="A107" s="115" t="s">
        <v>294</v>
      </c>
      <c r="B107" s="107" t="s">
        <v>194</v>
      </c>
      <c r="C107" s="107" t="s">
        <v>194</v>
      </c>
      <c r="D107" s="116">
        <v>5175</v>
      </c>
      <c r="E107" s="105"/>
      <c r="F107" s="117"/>
      <c r="I107" s="105"/>
      <c r="J107" s="105"/>
    </row>
    <row r="108" spans="1:10" ht="12.75">
      <c r="A108" s="115" t="s">
        <v>295</v>
      </c>
      <c r="B108" s="107" t="s">
        <v>194</v>
      </c>
      <c r="C108" s="107" t="s">
        <v>194</v>
      </c>
      <c r="D108" s="116">
        <v>5869</v>
      </c>
      <c r="E108" s="105"/>
      <c r="F108" s="117"/>
      <c r="I108" s="105"/>
      <c r="J108" s="105"/>
    </row>
    <row r="109" spans="1:10" ht="12.75">
      <c r="A109" s="115" t="s">
        <v>296</v>
      </c>
      <c r="B109" s="107" t="s">
        <v>194</v>
      </c>
      <c r="C109" s="107" t="s">
        <v>194</v>
      </c>
      <c r="D109" s="116">
        <v>5333</v>
      </c>
      <c r="E109" s="105"/>
      <c r="F109" s="117"/>
      <c r="I109" s="105"/>
      <c r="J109" s="105"/>
    </row>
    <row r="110" spans="1:10" ht="12.75">
      <c r="A110" s="115" t="s">
        <v>297</v>
      </c>
      <c r="B110" s="107" t="s">
        <v>194</v>
      </c>
      <c r="C110" s="107" t="s">
        <v>194</v>
      </c>
      <c r="D110" s="116">
        <v>5818</v>
      </c>
      <c r="E110" s="105"/>
      <c r="F110" s="117"/>
      <c r="I110" s="105"/>
      <c r="J110" s="105"/>
    </row>
    <row r="111" spans="1:10" ht="12.75">
      <c r="A111" s="115" t="s">
        <v>298</v>
      </c>
      <c r="B111" s="107" t="s">
        <v>194</v>
      </c>
      <c r="C111" s="107" t="s">
        <v>194</v>
      </c>
      <c r="D111" s="116">
        <v>5444</v>
      </c>
      <c r="E111" s="105"/>
      <c r="F111" s="117"/>
      <c r="I111" s="105"/>
      <c r="J111" s="105"/>
    </row>
    <row r="112" spans="1:10" ht="12.75">
      <c r="A112" s="115" t="s">
        <v>299</v>
      </c>
      <c r="B112" s="107" t="s">
        <v>194</v>
      </c>
      <c r="C112" s="107" t="s">
        <v>194</v>
      </c>
      <c r="D112" s="116">
        <v>6505</v>
      </c>
      <c r="E112" s="105"/>
      <c r="F112" s="117"/>
      <c r="I112" s="105"/>
      <c r="J112" s="105"/>
    </row>
    <row r="113" spans="1:10" ht="12.75">
      <c r="A113" s="115" t="s">
        <v>300</v>
      </c>
      <c r="B113" s="107" t="s">
        <v>194</v>
      </c>
      <c r="C113" s="107" t="s">
        <v>194</v>
      </c>
      <c r="D113" s="116">
        <v>6471</v>
      </c>
      <c r="E113" s="105"/>
      <c r="F113" s="117"/>
      <c r="I113" s="105"/>
      <c r="J113" s="105"/>
    </row>
    <row r="114" spans="1:10" ht="12.75">
      <c r="A114" s="115" t="s">
        <v>301</v>
      </c>
      <c r="B114" s="107" t="s">
        <v>194</v>
      </c>
      <c r="C114" s="107" t="s">
        <v>194</v>
      </c>
      <c r="D114" s="116">
        <v>6244</v>
      </c>
      <c r="E114" s="105"/>
      <c r="F114" s="117"/>
      <c r="I114" s="105"/>
      <c r="J114" s="105"/>
    </row>
    <row r="115" spans="1:10" ht="12.75">
      <c r="A115" s="115" t="s">
        <v>302</v>
      </c>
      <c r="B115" s="107" t="s">
        <v>194</v>
      </c>
      <c r="C115" s="107" t="s">
        <v>194</v>
      </c>
      <c r="D115" s="116">
        <v>6669</v>
      </c>
      <c r="E115" s="105"/>
      <c r="F115" s="117"/>
      <c r="I115" s="105"/>
      <c r="J115" s="105"/>
    </row>
    <row r="116" spans="1:10" ht="12.75">
      <c r="A116" s="115" t="s">
        <v>303</v>
      </c>
      <c r="B116" s="107" t="s">
        <v>194</v>
      </c>
      <c r="C116" s="107" t="s">
        <v>194</v>
      </c>
      <c r="D116" s="116">
        <v>7311</v>
      </c>
      <c r="E116" s="105"/>
      <c r="F116" s="117"/>
      <c r="I116" s="105"/>
      <c r="J116" s="105"/>
    </row>
    <row r="117" spans="1:10" ht="12.75">
      <c r="A117" s="115" t="s">
        <v>304</v>
      </c>
      <c r="B117" s="107" t="s">
        <v>194</v>
      </c>
      <c r="C117" s="107" t="s">
        <v>194</v>
      </c>
      <c r="D117" s="116">
        <v>6984</v>
      </c>
      <c r="E117" s="105"/>
      <c r="F117" s="117"/>
      <c r="I117" s="105"/>
      <c r="J117" s="105"/>
    </row>
    <row r="118" spans="1:10" ht="12.75">
      <c r="A118" s="115" t="s">
        <v>305</v>
      </c>
      <c r="B118" s="107">
        <v>3865</v>
      </c>
      <c r="C118" s="107">
        <v>3090</v>
      </c>
      <c r="D118" s="116">
        <v>6955</v>
      </c>
      <c r="E118" s="105"/>
      <c r="F118" s="117"/>
      <c r="I118" s="105"/>
      <c r="J118" s="109"/>
    </row>
    <row r="119" spans="1:10" ht="12.75">
      <c r="A119" s="115" t="s">
        <v>306</v>
      </c>
      <c r="B119" s="107">
        <v>3997</v>
      </c>
      <c r="C119" s="107">
        <v>3365</v>
      </c>
      <c r="D119" s="116">
        <v>7362</v>
      </c>
      <c r="E119" s="105"/>
      <c r="F119" s="117"/>
      <c r="I119" s="118"/>
      <c r="J119" s="109"/>
    </row>
    <row r="120" spans="1:10" ht="12.75">
      <c r="A120" s="115" t="s">
        <v>307</v>
      </c>
      <c r="B120" s="107">
        <v>4383</v>
      </c>
      <c r="C120" s="107">
        <v>3461</v>
      </c>
      <c r="D120" s="116">
        <v>7844</v>
      </c>
      <c r="E120" s="105"/>
      <c r="F120" s="117"/>
      <c r="I120" s="118"/>
      <c r="J120" s="109"/>
    </row>
    <row r="121" spans="1:10" ht="12.75">
      <c r="A121" s="115" t="s">
        <v>308</v>
      </c>
      <c r="B121" s="107">
        <v>3853</v>
      </c>
      <c r="C121" s="107">
        <v>3524</v>
      </c>
      <c r="D121" s="116">
        <v>7377</v>
      </c>
      <c r="E121" s="105"/>
      <c r="F121" s="117"/>
      <c r="I121" s="118"/>
      <c r="J121" s="109"/>
    </row>
    <row r="122" spans="1:10" ht="12.75">
      <c r="A122" s="115" t="s">
        <v>309</v>
      </c>
      <c r="B122" s="107">
        <v>4292</v>
      </c>
      <c r="C122" s="107">
        <v>3096</v>
      </c>
      <c r="D122" s="116">
        <v>7388</v>
      </c>
      <c r="E122" s="105"/>
      <c r="F122" s="117"/>
      <c r="I122" s="118"/>
      <c r="J122" s="109"/>
    </row>
    <row r="123" spans="1:10" ht="12.75">
      <c r="A123" s="115" t="s">
        <v>310</v>
      </c>
      <c r="B123" s="107">
        <v>4032</v>
      </c>
      <c r="C123" s="107">
        <v>3610.3</v>
      </c>
      <c r="D123" s="116">
        <v>7642.3</v>
      </c>
      <c r="E123" s="105"/>
      <c r="F123" s="117"/>
      <c r="I123" s="118"/>
      <c r="J123" s="109"/>
    </row>
    <row r="124" spans="1:10" ht="12.75">
      <c r="A124" s="115" t="s">
        <v>311</v>
      </c>
      <c r="B124" s="107">
        <v>4264</v>
      </c>
      <c r="C124" s="107">
        <v>3901</v>
      </c>
      <c r="D124" s="116">
        <v>8165</v>
      </c>
      <c r="E124" s="105"/>
      <c r="F124" s="117"/>
      <c r="I124" s="118"/>
      <c r="J124" s="109"/>
    </row>
    <row r="125" spans="1:10" ht="12.75">
      <c r="A125" s="115" t="s">
        <v>312</v>
      </c>
      <c r="B125" s="107">
        <v>3893</v>
      </c>
      <c r="C125" s="107">
        <v>3834</v>
      </c>
      <c r="D125" s="116">
        <v>7727</v>
      </c>
      <c r="E125" s="105"/>
      <c r="F125" s="117"/>
      <c r="I125" s="118"/>
      <c r="J125" s="109"/>
    </row>
    <row r="126" spans="1:10" ht="12.75">
      <c r="A126" s="115" t="s">
        <v>313</v>
      </c>
      <c r="B126" s="107">
        <v>4516</v>
      </c>
      <c r="C126" s="107">
        <v>3254</v>
      </c>
      <c r="D126" s="116">
        <v>7770</v>
      </c>
      <c r="E126" s="105"/>
      <c r="F126" s="117"/>
      <c r="I126" s="118"/>
      <c r="J126" s="109"/>
    </row>
    <row r="127" spans="1:10" ht="12.75">
      <c r="A127" s="115" t="s">
        <v>314</v>
      </c>
      <c r="B127" s="107">
        <v>4602</v>
      </c>
      <c r="C127" s="107">
        <v>3968</v>
      </c>
      <c r="D127" s="116">
        <v>8570</v>
      </c>
      <c r="E127" s="105"/>
      <c r="F127" s="117"/>
      <c r="I127" s="118"/>
      <c r="J127" s="109"/>
    </row>
    <row r="128" spans="1:10" ht="12.75">
      <c r="A128" s="115" t="s">
        <v>315</v>
      </c>
      <c r="B128" s="107">
        <v>4857</v>
      </c>
      <c r="C128" s="107">
        <v>4597</v>
      </c>
      <c r="D128" s="116">
        <v>9454</v>
      </c>
      <c r="E128" s="105"/>
      <c r="F128" s="117"/>
      <c r="I128" s="118"/>
      <c r="J128" s="109"/>
    </row>
    <row r="129" spans="1:10" ht="12.75">
      <c r="A129" s="115" t="s">
        <v>316</v>
      </c>
      <c r="B129" s="107">
        <v>4750</v>
      </c>
      <c r="C129" s="107">
        <v>4692</v>
      </c>
      <c r="D129" s="116">
        <v>9442</v>
      </c>
      <c r="E129" s="105"/>
      <c r="F129" s="117"/>
      <c r="I129" s="118"/>
      <c r="J129" s="109"/>
    </row>
    <row r="130" spans="1:10" ht="12.75">
      <c r="A130" s="115" t="s">
        <v>317</v>
      </c>
      <c r="B130" s="107">
        <v>4920</v>
      </c>
      <c r="C130" s="107">
        <v>3740</v>
      </c>
      <c r="D130" s="116">
        <v>8660</v>
      </c>
      <c r="E130" s="105"/>
      <c r="F130" s="117"/>
      <c r="I130" s="118"/>
      <c r="J130" s="109"/>
    </row>
    <row r="131" spans="1:10" ht="12.75">
      <c r="A131" s="115" t="s">
        <v>318</v>
      </c>
      <c r="B131" s="107">
        <v>4685</v>
      </c>
      <c r="C131" s="107">
        <v>4408</v>
      </c>
      <c r="D131" s="116">
        <v>9093</v>
      </c>
      <c r="E131" s="105"/>
      <c r="F131" s="117"/>
      <c r="I131" s="118"/>
      <c r="J131" s="109"/>
    </row>
    <row r="132" spans="1:10" ht="12.75">
      <c r="A132" s="115" t="s">
        <v>319</v>
      </c>
      <c r="B132" s="107">
        <v>5216</v>
      </c>
      <c r="C132" s="107">
        <v>5346</v>
      </c>
      <c r="D132" s="116">
        <v>10562</v>
      </c>
      <c r="E132" s="105"/>
      <c r="F132" s="117"/>
      <c r="I132" s="118"/>
      <c r="J132" s="109"/>
    </row>
    <row r="133" spans="1:10" ht="12.75">
      <c r="A133" s="115" t="s">
        <v>320</v>
      </c>
      <c r="B133" s="107">
        <v>3514</v>
      </c>
      <c r="C133" s="107">
        <v>5360</v>
      </c>
      <c r="D133" s="116">
        <v>8874</v>
      </c>
      <c r="E133" s="105"/>
      <c r="F133" s="117"/>
      <c r="I133" s="118"/>
      <c r="J133" s="109"/>
    </row>
    <row r="134" spans="1:10" ht="12.75">
      <c r="A134" s="115" t="s">
        <v>321</v>
      </c>
      <c r="B134" s="107">
        <v>2732</v>
      </c>
      <c r="C134" s="107">
        <v>6481</v>
      </c>
      <c r="D134" s="116">
        <v>9213</v>
      </c>
      <c r="E134" s="105"/>
      <c r="F134" s="117"/>
      <c r="I134" s="118"/>
      <c r="J134" s="109"/>
    </row>
    <row r="135" spans="1:10" ht="12.75">
      <c r="A135" s="115" t="s">
        <v>322</v>
      </c>
      <c r="B135" s="107">
        <v>2766</v>
      </c>
      <c r="C135" s="107">
        <v>6360</v>
      </c>
      <c r="D135" s="116">
        <v>9126</v>
      </c>
      <c r="E135" s="105"/>
      <c r="F135" s="117"/>
      <c r="I135" s="118"/>
      <c r="J135" s="109"/>
    </row>
    <row r="136" spans="1:10" ht="12.75">
      <c r="A136" s="115" t="s">
        <v>323</v>
      </c>
      <c r="B136" s="107">
        <v>2901</v>
      </c>
      <c r="C136" s="107">
        <v>7712</v>
      </c>
      <c r="D136" s="116">
        <v>10613</v>
      </c>
      <c r="E136" s="105"/>
      <c r="F136" s="117"/>
      <c r="I136" s="118"/>
      <c r="J136" s="109"/>
    </row>
    <row r="137" spans="1:10" ht="12.75">
      <c r="A137" s="115" t="s">
        <v>324</v>
      </c>
      <c r="B137" s="107">
        <v>2747</v>
      </c>
      <c r="C137" s="107">
        <v>7513</v>
      </c>
      <c r="D137" s="116">
        <v>10260</v>
      </c>
      <c r="E137" s="105"/>
      <c r="F137" s="117"/>
      <c r="I137" s="118"/>
      <c r="J137" s="109"/>
    </row>
    <row r="138" spans="1:10" ht="12.75">
      <c r="A138" s="115" t="s">
        <v>325</v>
      </c>
      <c r="B138" s="107">
        <v>3023</v>
      </c>
      <c r="C138" s="107">
        <v>6778</v>
      </c>
      <c r="D138" s="116">
        <v>9801</v>
      </c>
      <c r="E138" s="105"/>
      <c r="F138" s="117"/>
      <c r="I138" s="118"/>
      <c r="J138" s="109"/>
    </row>
    <row r="139" spans="1:10" ht="12.75">
      <c r="A139" s="115" t="s">
        <v>326</v>
      </c>
      <c r="B139" s="107">
        <v>2897</v>
      </c>
      <c r="C139" s="107">
        <v>7158</v>
      </c>
      <c r="D139" s="116">
        <v>10055</v>
      </c>
      <c r="E139" s="105"/>
      <c r="F139" s="117"/>
      <c r="I139" s="118"/>
      <c r="J139" s="109"/>
    </row>
    <row r="140" spans="1:10" ht="12.75">
      <c r="A140" s="115" t="s">
        <v>327</v>
      </c>
      <c r="B140" s="107">
        <v>3022</v>
      </c>
      <c r="C140" s="107">
        <v>8220</v>
      </c>
      <c r="D140" s="116">
        <v>11242</v>
      </c>
      <c r="E140" s="105"/>
      <c r="F140" s="117"/>
      <c r="I140" s="118"/>
      <c r="J140" s="109"/>
    </row>
    <row r="141" spans="1:10" ht="12.75">
      <c r="A141" s="115" t="s">
        <v>328</v>
      </c>
      <c r="B141" s="107">
        <v>2805</v>
      </c>
      <c r="C141" s="107">
        <v>7819</v>
      </c>
      <c r="D141" s="116">
        <v>10624</v>
      </c>
      <c r="E141" s="105"/>
      <c r="F141" s="117"/>
      <c r="I141" s="118"/>
      <c r="J141" s="109"/>
    </row>
    <row r="142" spans="1:10" ht="12.75">
      <c r="A142" s="115" t="s">
        <v>329</v>
      </c>
      <c r="B142" s="107">
        <v>2939</v>
      </c>
      <c r="C142" s="107">
        <v>7482</v>
      </c>
      <c r="D142" s="116">
        <v>10421</v>
      </c>
      <c r="E142" s="105"/>
      <c r="F142" s="117"/>
      <c r="I142" s="118"/>
      <c r="J142" s="109"/>
    </row>
    <row r="143" spans="1:10" ht="12.75">
      <c r="A143" s="115" t="s">
        <v>330</v>
      </c>
      <c r="B143" s="107">
        <v>2945</v>
      </c>
      <c r="C143" s="107">
        <v>7560</v>
      </c>
      <c r="D143" s="116">
        <v>10505</v>
      </c>
      <c r="E143" s="105"/>
      <c r="F143" s="117"/>
      <c r="I143" s="118"/>
      <c r="J143" s="109"/>
    </row>
    <row r="144" spans="1:10" ht="12.75">
      <c r="A144" s="115" t="s">
        <v>331</v>
      </c>
      <c r="B144" s="107">
        <v>3135</v>
      </c>
      <c r="C144" s="107">
        <v>8141</v>
      </c>
      <c r="D144" s="116">
        <v>11276</v>
      </c>
      <c r="E144" s="105"/>
      <c r="F144" s="117"/>
      <c r="I144" s="118"/>
      <c r="J144" s="109"/>
    </row>
    <row r="145" spans="1:10" ht="12.75">
      <c r="A145" s="115" t="s">
        <v>332</v>
      </c>
      <c r="B145" s="107">
        <v>3114</v>
      </c>
      <c r="C145" s="107">
        <v>7738</v>
      </c>
      <c r="D145" s="116">
        <v>10852</v>
      </c>
      <c r="E145" s="105"/>
      <c r="F145" s="117"/>
      <c r="I145" s="118"/>
      <c r="J145" s="109"/>
    </row>
    <row r="146" spans="1:10" ht="12.75">
      <c r="A146" s="115" t="s">
        <v>333</v>
      </c>
      <c r="B146" s="107">
        <v>3240</v>
      </c>
      <c r="C146" s="107">
        <v>8934</v>
      </c>
      <c r="D146" s="116">
        <v>12174</v>
      </c>
      <c r="E146" s="105"/>
      <c r="F146" s="117"/>
      <c r="I146" s="118"/>
      <c r="J146" s="109"/>
    </row>
    <row r="147" spans="1:10" ht="12.75">
      <c r="A147" s="115" t="s">
        <v>334</v>
      </c>
      <c r="B147" s="107">
        <v>3047</v>
      </c>
      <c r="C147" s="107">
        <v>7525</v>
      </c>
      <c r="D147" s="116">
        <v>10572</v>
      </c>
      <c r="E147" s="105"/>
      <c r="F147" s="117"/>
      <c r="I147" s="118"/>
      <c r="J147" s="109"/>
    </row>
    <row r="148" spans="1:10" ht="12.75">
      <c r="A148" s="115" t="s">
        <v>335</v>
      </c>
      <c r="B148" s="107">
        <v>3386</v>
      </c>
      <c r="C148" s="107">
        <v>8927</v>
      </c>
      <c r="D148" s="116">
        <v>12313</v>
      </c>
      <c r="E148" s="105"/>
      <c r="F148" s="117"/>
      <c r="I148" s="118"/>
      <c r="J148" s="109"/>
    </row>
    <row r="149" spans="1:10" ht="12.75">
      <c r="A149" s="115" t="s">
        <v>336</v>
      </c>
      <c r="B149" s="107">
        <v>3109</v>
      </c>
      <c r="C149" s="107">
        <v>8476</v>
      </c>
      <c r="D149" s="116">
        <v>11585</v>
      </c>
      <c r="E149" s="105"/>
      <c r="F149" s="117"/>
      <c r="I149" s="118"/>
      <c r="J149" s="109"/>
    </row>
    <row r="150" spans="1:10" ht="12.75">
      <c r="A150" s="115" t="s">
        <v>337</v>
      </c>
      <c r="B150" s="107">
        <v>3237</v>
      </c>
      <c r="C150" s="107">
        <v>8829</v>
      </c>
      <c r="D150" s="116">
        <v>12066</v>
      </c>
      <c r="E150" s="105"/>
      <c r="F150" s="117"/>
      <c r="I150" s="118"/>
      <c r="J150" s="109"/>
    </row>
    <row r="151" spans="1:10" ht="12.75">
      <c r="A151" s="115" t="s">
        <v>338</v>
      </c>
      <c r="B151" s="107">
        <v>3197</v>
      </c>
      <c r="C151" s="107">
        <v>9121</v>
      </c>
      <c r="D151" s="116">
        <v>12318</v>
      </c>
      <c r="E151" s="105"/>
      <c r="F151" s="117"/>
      <c r="I151" s="118"/>
      <c r="J151" s="109"/>
    </row>
    <row r="152" spans="1:10" ht="12.75">
      <c r="A152" s="115" t="s">
        <v>339</v>
      </c>
      <c r="B152" s="107">
        <v>3438</v>
      </c>
      <c r="C152" s="107">
        <v>9917</v>
      </c>
      <c r="D152" s="116">
        <v>13355</v>
      </c>
      <c r="E152" s="105"/>
      <c r="F152" s="117"/>
      <c r="I152" s="118"/>
      <c r="J152" s="109"/>
    </row>
    <row r="153" spans="1:10" ht="12.75">
      <c r="A153" s="115" t="s">
        <v>340</v>
      </c>
      <c r="B153" s="107">
        <v>3393</v>
      </c>
      <c r="C153" s="107">
        <v>9453</v>
      </c>
      <c r="D153" s="116">
        <v>12846</v>
      </c>
      <c r="E153" s="105"/>
      <c r="F153" s="117"/>
      <c r="I153" s="118"/>
      <c r="J153" s="109"/>
    </row>
    <row r="154" spans="1:10" ht="12.75">
      <c r="A154" s="115" t="s">
        <v>341</v>
      </c>
      <c r="B154" s="107">
        <v>3364</v>
      </c>
      <c r="C154" s="107">
        <v>8973</v>
      </c>
      <c r="D154" s="116">
        <v>12337</v>
      </c>
      <c r="E154" s="105"/>
      <c r="F154" s="117"/>
      <c r="I154" s="118"/>
      <c r="J154" s="109"/>
    </row>
    <row r="155" spans="1:10" ht="12.75">
      <c r="A155" s="115" t="s">
        <v>342</v>
      </c>
      <c r="B155" s="107">
        <v>3335</v>
      </c>
      <c r="C155" s="107">
        <v>9443</v>
      </c>
      <c r="D155" s="116">
        <v>12778</v>
      </c>
      <c r="E155" s="105"/>
      <c r="F155" s="117"/>
      <c r="I155" s="118"/>
      <c r="J155" s="109"/>
    </row>
    <row r="156" spans="1:10" ht="12.75">
      <c r="A156" s="115" t="s">
        <v>343</v>
      </c>
      <c r="B156" s="107">
        <v>3483</v>
      </c>
      <c r="C156" s="107">
        <v>10177</v>
      </c>
      <c r="D156" s="116">
        <v>13660</v>
      </c>
      <c r="E156" s="105"/>
      <c r="F156" s="117"/>
      <c r="I156" s="118"/>
      <c r="J156" s="109"/>
    </row>
    <row r="157" spans="1:10" ht="12.75">
      <c r="A157" s="115" t="s">
        <v>344</v>
      </c>
      <c r="B157" s="107">
        <v>3205</v>
      </c>
      <c r="C157" s="107">
        <v>10324</v>
      </c>
      <c r="D157" s="116">
        <v>13529</v>
      </c>
      <c r="E157" s="105"/>
      <c r="F157" s="117"/>
      <c r="I157" s="118"/>
      <c r="J157" s="109"/>
    </row>
    <row r="158" spans="1:10" ht="12.75">
      <c r="A158" s="115" t="s">
        <v>345</v>
      </c>
      <c r="B158" s="107">
        <v>3367</v>
      </c>
      <c r="C158" s="107">
        <v>10173</v>
      </c>
      <c r="D158" s="116">
        <v>13540</v>
      </c>
      <c r="E158" s="105"/>
      <c r="F158" s="117"/>
      <c r="I158" s="118"/>
      <c r="J158" s="109"/>
    </row>
    <row r="159" spans="1:10" ht="12.75">
      <c r="A159" s="115" t="s">
        <v>346</v>
      </c>
      <c r="B159" s="107">
        <v>3570</v>
      </c>
      <c r="C159" s="107">
        <v>10185</v>
      </c>
      <c r="D159" s="116">
        <v>13755</v>
      </c>
      <c r="E159" s="105"/>
      <c r="F159" s="117"/>
      <c r="I159" s="118"/>
      <c r="J159" s="109"/>
    </row>
    <row r="160" spans="1:10" ht="12.75">
      <c r="A160" s="115" t="s">
        <v>347</v>
      </c>
      <c r="B160" s="107">
        <v>3934</v>
      </c>
      <c r="C160" s="107">
        <v>10573</v>
      </c>
      <c r="D160" s="116">
        <v>14507</v>
      </c>
      <c r="E160" s="105"/>
      <c r="F160" s="117"/>
      <c r="I160" s="118"/>
      <c r="J160" s="109"/>
    </row>
    <row r="161" spans="1:10" ht="12.75">
      <c r="A161" s="115" t="s">
        <v>348</v>
      </c>
      <c r="B161" s="107">
        <v>3869</v>
      </c>
      <c r="C161" s="107">
        <v>10724</v>
      </c>
      <c r="D161" s="116">
        <v>14593</v>
      </c>
      <c r="E161" s="105"/>
      <c r="F161" s="117"/>
      <c r="I161" s="118"/>
      <c r="J161" s="109"/>
    </row>
    <row r="162" spans="1:10" ht="12.75">
      <c r="A162" s="115" t="s">
        <v>349</v>
      </c>
      <c r="B162" s="107">
        <v>4084</v>
      </c>
      <c r="C162" s="107">
        <v>10206</v>
      </c>
      <c r="D162" s="116">
        <v>14290</v>
      </c>
      <c r="E162" s="105"/>
      <c r="F162" s="117"/>
      <c r="I162" s="118"/>
      <c r="J162" s="109"/>
    </row>
    <row r="163" spans="1:10" ht="12.75">
      <c r="A163" s="115" t="s">
        <v>350</v>
      </c>
      <c r="B163" s="107">
        <v>4174</v>
      </c>
      <c r="C163" s="107">
        <v>10120</v>
      </c>
      <c r="D163" s="116">
        <v>14294</v>
      </c>
      <c r="E163" s="105"/>
      <c r="F163" s="117"/>
      <c r="I163" s="118"/>
      <c r="J163" s="109"/>
    </row>
    <row r="164" spans="1:10" ht="12.75">
      <c r="A164" s="115" t="s">
        <v>351</v>
      </c>
      <c r="B164" s="107">
        <v>4487</v>
      </c>
      <c r="C164" s="107">
        <v>10845</v>
      </c>
      <c r="D164" s="116">
        <v>15332</v>
      </c>
      <c r="E164" s="105"/>
      <c r="F164" s="117"/>
      <c r="I164" s="118"/>
      <c r="J164" s="109"/>
    </row>
    <row r="165" spans="1:10" ht="12.75">
      <c r="A165" s="115" t="s">
        <v>352</v>
      </c>
      <c r="B165" s="107">
        <v>4256</v>
      </c>
      <c r="C165" s="107">
        <v>10331</v>
      </c>
      <c r="D165" s="116">
        <v>14587</v>
      </c>
      <c r="E165" s="105"/>
      <c r="F165" s="117"/>
      <c r="I165" s="118"/>
      <c r="J165" s="109"/>
    </row>
    <row r="166" spans="1:10" ht="12.75">
      <c r="A166" s="115" t="s">
        <v>353</v>
      </c>
      <c r="B166" s="107">
        <v>4256</v>
      </c>
      <c r="C166" s="107">
        <v>10752</v>
      </c>
      <c r="D166" s="116">
        <v>15008</v>
      </c>
      <c r="E166" s="105"/>
      <c r="F166" s="117"/>
      <c r="I166" s="118"/>
      <c r="J166" s="109"/>
    </row>
    <row r="167" spans="1:10" ht="12.75">
      <c r="A167" s="115" t="s">
        <v>354</v>
      </c>
      <c r="B167" s="107">
        <v>3996</v>
      </c>
      <c r="C167" s="107">
        <v>10711</v>
      </c>
      <c r="D167" s="116">
        <v>14707</v>
      </c>
      <c r="E167" s="105"/>
      <c r="F167" s="117"/>
      <c r="I167" s="118"/>
      <c r="J167" s="109"/>
    </row>
    <row r="168" spans="1:10" ht="12.75">
      <c r="A168" s="115" t="s">
        <v>355</v>
      </c>
      <c r="B168" s="107">
        <v>4038</v>
      </c>
      <c r="C168" s="107">
        <v>11944</v>
      </c>
      <c r="D168" s="116">
        <v>15982</v>
      </c>
      <c r="E168" s="105"/>
      <c r="F168" s="117"/>
      <c r="I168" s="118"/>
      <c r="J168" s="109"/>
    </row>
    <row r="169" spans="1:10" ht="12.75">
      <c r="A169" s="115" t="s">
        <v>356</v>
      </c>
      <c r="B169" s="107">
        <v>3904</v>
      </c>
      <c r="C169" s="107">
        <v>11425</v>
      </c>
      <c r="D169" s="116">
        <v>15329</v>
      </c>
      <c r="E169" s="105"/>
      <c r="F169" s="117"/>
      <c r="I169" s="118"/>
      <c r="J169" s="109"/>
    </row>
    <row r="170" spans="1:10" ht="12.75">
      <c r="A170" s="115" t="s">
        <v>357</v>
      </c>
      <c r="B170" s="107">
        <v>4134</v>
      </c>
      <c r="C170" s="107">
        <v>11645</v>
      </c>
      <c r="D170" s="116">
        <v>15779</v>
      </c>
      <c r="E170" s="105"/>
      <c r="F170" s="117"/>
      <c r="I170" s="118"/>
      <c r="J170" s="109"/>
    </row>
    <row r="171" spans="1:10" ht="12.75">
      <c r="A171" s="115" t="s">
        <v>358</v>
      </c>
      <c r="B171" s="107">
        <v>3673</v>
      </c>
      <c r="C171" s="107">
        <v>11498</v>
      </c>
      <c r="D171" s="116">
        <v>15171</v>
      </c>
      <c r="E171" s="105"/>
      <c r="F171" s="117"/>
      <c r="I171" s="118"/>
      <c r="J171" s="109"/>
    </row>
    <row r="172" spans="1:10" ht="12.75">
      <c r="A172" s="115" t="s">
        <v>359</v>
      </c>
      <c r="B172" s="107">
        <v>4054</v>
      </c>
      <c r="C172" s="107">
        <v>12667</v>
      </c>
      <c r="D172" s="116">
        <v>16721</v>
      </c>
      <c r="E172" s="105"/>
      <c r="F172" s="117"/>
      <c r="I172" s="118"/>
      <c r="J172" s="109"/>
    </row>
    <row r="173" spans="1:10" ht="12.75">
      <c r="A173" s="115" t="s">
        <v>360</v>
      </c>
      <c r="B173" s="107">
        <v>3662</v>
      </c>
      <c r="C173" s="107">
        <v>12118</v>
      </c>
      <c r="D173" s="116">
        <v>15780</v>
      </c>
      <c r="E173" s="105"/>
      <c r="F173" s="117"/>
      <c r="I173" s="118"/>
      <c r="J173" s="109"/>
    </row>
    <row r="174" spans="1:10" ht="12.75">
      <c r="A174" s="115" t="s">
        <v>361</v>
      </c>
      <c r="B174" s="107">
        <v>3843</v>
      </c>
      <c r="C174" s="107">
        <v>12686</v>
      </c>
      <c r="D174" s="116">
        <v>16529</v>
      </c>
      <c r="E174" s="105"/>
      <c r="F174" s="117"/>
      <c r="I174" s="118"/>
      <c r="J174" s="109"/>
    </row>
    <row r="175" spans="1:10" ht="12.75">
      <c r="A175" s="115" t="s">
        <v>362</v>
      </c>
      <c r="B175" s="107">
        <v>3851</v>
      </c>
      <c r="C175" s="107">
        <v>13194</v>
      </c>
      <c r="D175" s="116">
        <v>17045</v>
      </c>
      <c r="E175" s="105"/>
      <c r="F175" s="117"/>
      <c r="I175" s="118"/>
      <c r="J175" s="109"/>
    </row>
    <row r="176" spans="1:10" ht="12.75">
      <c r="A176" s="115" t="s">
        <v>363</v>
      </c>
      <c r="B176" s="107">
        <v>4245</v>
      </c>
      <c r="C176" s="107">
        <v>13926</v>
      </c>
      <c r="D176" s="116">
        <v>18171</v>
      </c>
      <c r="E176" s="105"/>
      <c r="F176" s="117"/>
      <c r="I176" s="118"/>
      <c r="J176" s="109"/>
    </row>
    <row r="177" spans="1:10" ht="12.75">
      <c r="A177" s="115" t="s">
        <v>364</v>
      </c>
      <c r="B177" s="107">
        <v>3969</v>
      </c>
      <c r="C177" s="107">
        <v>13361</v>
      </c>
      <c r="D177" s="116">
        <v>17330</v>
      </c>
      <c r="E177" s="105"/>
      <c r="F177" s="117"/>
      <c r="I177" s="118"/>
      <c r="J177" s="109"/>
    </row>
    <row r="178" spans="1:10" ht="12.75">
      <c r="A178" s="115" t="s">
        <v>365</v>
      </c>
      <c r="B178" s="107">
        <v>4120</v>
      </c>
      <c r="C178" s="107">
        <v>13919</v>
      </c>
      <c r="D178" s="116">
        <v>18039</v>
      </c>
      <c r="E178" s="105"/>
      <c r="F178" s="117"/>
      <c r="I178" s="118"/>
      <c r="J178" s="109"/>
    </row>
    <row r="179" spans="1:10" ht="12.75">
      <c r="A179" s="115" t="s">
        <v>366</v>
      </c>
      <c r="B179" s="107">
        <v>4014</v>
      </c>
      <c r="C179" s="107">
        <v>13693</v>
      </c>
      <c r="D179" s="116">
        <v>17707</v>
      </c>
      <c r="E179" s="105"/>
      <c r="F179" s="117"/>
      <c r="I179" s="118"/>
      <c r="J179" s="109"/>
    </row>
    <row r="180" spans="1:10" ht="12.75">
      <c r="A180" s="115" t="s">
        <v>367</v>
      </c>
      <c r="B180" s="107">
        <v>4359</v>
      </c>
      <c r="C180" s="107">
        <v>14472</v>
      </c>
      <c r="D180" s="116">
        <v>18831</v>
      </c>
      <c r="E180" s="105"/>
      <c r="F180" s="117"/>
      <c r="I180" s="118"/>
      <c r="J180" s="109"/>
    </row>
    <row r="181" spans="1:10" ht="12.75">
      <c r="A181" s="115" t="s">
        <v>368</v>
      </c>
      <c r="B181" s="107">
        <v>4203</v>
      </c>
      <c r="C181" s="107">
        <v>14241</v>
      </c>
      <c r="D181" s="116">
        <v>18444</v>
      </c>
      <c r="E181" s="105"/>
      <c r="F181" s="117"/>
      <c r="I181" s="118"/>
      <c r="J181" s="109"/>
    </row>
    <row r="182" spans="1:10" ht="12.75">
      <c r="A182" s="115" t="s">
        <v>369</v>
      </c>
      <c r="B182" s="107">
        <v>4237</v>
      </c>
      <c r="C182" s="107">
        <v>13104.300000000001</v>
      </c>
      <c r="D182" s="116">
        <v>17341.300000000003</v>
      </c>
      <c r="E182" s="105"/>
      <c r="F182" s="117"/>
      <c r="I182" s="118"/>
      <c r="J182" s="109"/>
    </row>
    <row r="183" spans="1:10" ht="12.75">
      <c r="A183" s="115" t="s">
        <v>370</v>
      </c>
      <c r="B183" s="107">
        <v>4235</v>
      </c>
      <c r="C183" s="107">
        <v>13952.396615239999</v>
      </c>
      <c r="D183" s="116">
        <v>18187.396615239999</v>
      </c>
      <c r="E183" s="105"/>
      <c r="F183" s="117"/>
      <c r="I183" s="118"/>
      <c r="J183" s="109"/>
    </row>
    <row r="184" spans="1:10" ht="12.75">
      <c r="A184" s="115" t="s">
        <v>371</v>
      </c>
      <c r="B184" s="107">
        <v>4565</v>
      </c>
      <c r="C184" s="107">
        <v>14467.7</v>
      </c>
      <c r="D184" s="116">
        <v>19032.7</v>
      </c>
      <c r="E184" s="105"/>
      <c r="F184" s="117"/>
      <c r="I184" s="118"/>
      <c r="J184" s="109"/>
    </row>
    <row r="185" spans="1:10" ht="12.75">
      <c r="A185" s="115" t="s">
        <v>372</v>
      </c>
      <c r="B185" s="107">
        <v>4933</v>
      </c>
      <c r="C185" s="107">
        <v>13361.099999999999</v>
      </c>
      <c r="D185" s="116">
        <v>18294.099999999999</v>
      </c>
      <c r="E185" s="105"/>
      <c r="F185" s="117"/>
      <c r="I185" s="118"/>
      <c r="J185" s="109"/>
    </row>
    <row r="186" spans="1:10" ht="12.75">
      <c r="A186" s="115" t="s">
        <v>373</v>
      </c>
      <c r="B186" s="107">
        <v>4878</v>
      </c>
      <c r="C186" s="107">
        <v>13143</v>
      </c>
      <c r="D186" s="116">
        <v>18021</v>
      </c>
      <c r="E186" s="105"/>
      <c r="F186" s="117"/>
      <c r="I186" s="118"/>
      <c r="J186" s="109"/>
    </row>
    <row r="187" spans="1:10" ht="12.75">
      <c r="A187" s="115" t="s">
        <v>374</v>
      </c>
      <c r="B187" s="107">
        <v>4526</v>
      </c>
      <c r="C187" s="107">
        <v>14205</v>
      </c>
      <c r="D187" s="116">
        <v>18731</v>
      </c>
      <c r="E187" s="105"/>
      <c r="F187" s="117"/>
      <c r="I187" s="118"/>
      <c r="J187" s="109"/>
    </row>
    <row r="188" spans="1:10" ht="12.75">
      <c r="A188" s="115" t="s">
        <v>375</v>
      </c>
      <c r="B188" s="107">
        <v>5024</v>
      </c>
      <c r="C188" s="107">
        <v>16034</v>
      </c>
      <c r="D188" s="116">
        <v>21058</v>
      </c>
      <c r="E188" s="105"/>
      <c r="F188" s="117"/>
      <c r="I188" s="118"/>
      <c r="J188" s="109"/>
    </row>
    <row r="189" spans="1:10" ht="12.75">
      <c r="A189" s="115" t="s">
        <v>376</v>
      </c>
      <c r="B189" s="107">
        <v>4618</v>
      </c>
      <c r="C189" s="107">
        <v>14931.800000000001</v>
      </c>
      <c r="D189" s="116">
        <v>19549.800000000003</v>
      </c>
      <c r="E189" s="105"/>
      <c r="F189" s="117"/>
      <c r="I189" s="118"/>
      <c r="J189" s="109"/>
    </row>
    <row r="190" spans="1:10" ht="12.75">
      <c r="A190" s="115" t="s">
        <v>377</v>
      </c>
      <c r="B190" s="107">
        <v>4715</v>
      </c>
      <c r="C190" s="107">
        <v>15408</v>
      </c>
      <c r="D190" s="116">
        <v>20123</v>
      </c>
      <c r="E190" s="105"/>
      <c r="F190" s="117"/>
      <c r="I190" s="118"/>
      <c r="J190" s="109"/>
    </row>
    <row r="191" spans="1:10" ht="12.75">
      <c r="A191" s="115" t="s">
        <v>378</v>
      </c>
      <c r="B191" s="107">
        <v>4661</v>
      </c>
      <c r="C191" s="107">
        <v>14640</v>
      </c>
      <c r="D191" s="116">
        <v>19301</v>
      </c>
      <c r="E191" s="105"/>
      <c r="F191" s="117"/>
      <c r="I191" s="118"/>
      <c r="J191" s="109"/>
    </row>
    <row r="192" spans="1:10" ht="12.75">
      <c r="A192" s="115" t="s">
        <v>379</v>
      </c>
      <c r="B192" s="107">
        <v>5072</v>
      </c>
      <c r="C192" s="107">
        <v>16253</v>
      </c>
      <c r="D192" s="116">
        <v>21325</v>
      </c>
      <c r="E192" s="105"/>
      <c r="F192" s="117"/>
      <c r="I192" s="118"/>
      <c r="J192" s="109"/>
    </row>
    <row r="193" spans="1:10" ht="12.75">
      <c r="A193" s="115" t="s">
        <v>380</v>
      </c>
      <c r="B193" s="107">
        <v>4863</v>
      </c>
      <c r="C193" s="107">
        <v>14986</v>
      </c>
      <c r="D193" s="116">
        <v>19849</v>
      </c>
      <c r="E193" s="105"/>
      <c r="F193" s="117"/>
      <c r="I193" s="118"/>
      <c r="J193" s="109"/>
    </row>
    <row r="194" spans="1:10" ht="12.75">
      <c r="A194" s="115" t="s">
        <v>381</v>
      </c>
      <c r="B194" s="107">
        <v>5062</v>
      </c>
      <c r="C194" s="107">
        <v>15025</v>
      </c>
      <c r="D194" s="116">
        <v>20087</v>
      </c>
      <c r="E194" s="105"/>
      <c r="F194" s="117"/>
      <c r="I194" s="118"/>
      <c r="J194" s="109"/>
    </row>
    <row r="195" spans="1:10" ht="12.75">
      <c r="A195" s="115" t="s">
        <v>382</v>
      </c>
      <c r="B195" s="107">
        <v>5199</v>
      </c>
      <c r="C195" s="107">
        <v>16036</v>
      </c>
      <c r="D195" s="116">
        <v>21235</v>
      </c>
      <c r="E195" s="105"/>
      <c r="F195" s="117"/>
      <c r="I195" s="118"/>
      <c r="J195" s="109"/>
    </row>
    <row r="196" spans="1:10" ht="12.75">
      <c r="A196" s="115" t="s">
        <v>383</v>
      </c>
      <c r="B196" s="107">
        <v>5514</v>
      </c>
      <c r="C196" s="107">
        <v>14023</v>
      </c>
      <c r="D196" s="116">
        <v>19537</v>
      </c>
      <c r="E196" s="105"/>
      <c r="F196" s="117"/>
      <c r="I196" s="118"/>
      <c r="J196" s="109"/>
    </row>
    <row r="197" spans="1:10" ht="12.75">
      <c r="A197" s="115" t="s">
        <v>384</v>
      </c>
      <c r="B197" s="107">
        <v>4379</v>
      </c>
      <c r="C197" s="107">
        <v>13201</v>
      </c>
      <c r="D197" s="116">
        <v>17580</v>
      </c>
      <c r="E197" s="105"/>
      <c r="F197" s="117"/>
      <c r="I197" s="118"/>
      <c r="J197" s="109"/>
    </row>
    <row r="198" spans="1:10" ht="12.75">
      <c r="A198" s="115" t="s">
        <v>385</v>
      </c>
      <c r="B198" s="107">
        <v>3991</v>
      </c>
      <c r="C198" s="107">
        <v>12111</v>
      </c>
      <c r="D198" s="116">
        <v>16102</v>
      </c>
      <c r="E198" s="105"/>
      <c r="F198" s="117"/>
      <c r="H198" s="105"/>
      <c r="I198" s="118"/>
      <c r="J198" s="109"/>
    </row>
    <row r="199" spans="1:10" ht="12.75">
      <c r="A199" s="115" t="s">
        <v>386</v>
      </c>
      <c r="B199" s="107">
        <v>3865</v>
      </c>
      <c r="C199" s="107">
        <v>12982</v>
      </c>
      <c r="D199" s="116">
        <v>16847</v>
      </c>
      <c r="E199" s="105"/>
      <c r="F199" s="117"/>
      <c r="H199" s="105"/>
      <c r="I199" s="118"/>
      <c r="J199" s="109"/>
    </row>
    <row r="200" spans="1:10" ht="12.75">
      <c r="A200" s="115" t="s">
        <v>387</v>
      </c>
      <c r="B200" s="107">
        <v>4234</v>
      </c>
      <c r="C200" s="107">
        <v>13874</v>
      </c>
      <c r="D200" s="116">
        <v>18108</v>
      </c>
      <c r="E200" s="105"/>
      <c r="F200" s="117"/>
      <c r="H200" s="105"/>
      <c r="I200" s="118"/>
      <c r="J200" s="109"/>
    </row>
    <row r="201" spans="1:10" ht="12.75">
      <c r="A201" s="115" t="s">
        <v>388</v>
      </c>
      <c r="B201" s="107">
        <v>4506</v>
      </c>
      <c r="C201" s="107">
        <v>14597.543</v>
      </c>
      <c r="D201" s="116">
        <v>19103.542999999998</v>
      </c>
      <c r="E201" s="105"/>
      <c r="F201" s="117"/>
      <c r="H201" s="105"/>
      <c r="I201" s="118"/>
      <c r="J201" s="109"/>
    </row>
    <row r="202" spans="1:10" ht="12.75">
      <c r="A202" s="115" t="s">
        <v>389</v>
      </c>
      <c r="B202" s="107">
        <v>5279.7</v>
      </c>
      <c r="C202" s="107">
        <v>14605.962600289997</v>
      </c>
      <c r="D202" s="116">
        <v>19885.662600289997</v>
      </c>
      <c r="E202" s="105"/>
      <c r="F202" s="117"/>
      <c r="H202" s="105"/>
      <c r="I202" s="118"/>
      <c r="J202" s="109"/>
    </row>
    <row r="203" spans="1:10" ht="12.75">
      <c r="A203" s="115" t="s">
        <v>390</v>
      </c>
      <c r="B203" s="107">
        <v>5585.3</v>
      </c>
      <c r="C203" s="107">
        <v>14980.542874260002</v>
      </c>
      <c r="D203" s="116">
        <v>20565.842874260001</v>
      </c>
      <c r="E203" s="105"/>
      <c r="F203" s="117"/>
      <c r="H203" s="105"/>
      <c r="I203" s="118"/>
      <c r="J203" s="109"/>
    </row>
    <row r="204" spans="1:10" ht="12.75">
      <c r="A204" s="115" t="s">
        <v>391</v>
      </c>
      <c r="B204" s="107">
        <v>6016.0999999999995</v>
      </c>
      <c r="C204" s="107">
        <v>15296.2611105</v>
      </c>
      <c r="D204" s="116">
        <v>21312.361110499998</v>
      </c>
      <c r="E204" s="105"/>
      <c r="F204" s="117"/>
      <c r="H204" s="105"/>
      <c r="I204" s="118"/>
      <c r="J204" s="109"/>
    </row>
    <row r="205" spans="1:10" ht="12.75">
      <c r="A205" s="115" t="s">
        <v>392</v>
      </c>
      <c r="B205" s="107">
        <v>6027.1</v>
      </c>
      <c r="C205" s="107">
        <v>15711.327178699999</v>
      </c>
      <c r="D205" s="116">
        <v>21738.427178700003</v>
      </c>
      <c r="E205" s="105"/>
      <c r="F205" s="117"/>
      <c r="H205" s="105"/>
      <c r="I205" s="118"/>
      <c r="J205" s="109"/>
    </row>
    <row r="206" spans="1:10" ht="12.75">
      <c r="A206" s="115" t="s">
        <v>393</v>
      </c>
      <c r="B206" s="107">
        <v>6333.1</v>
      </c>
      <c r="C206" s="107">
        <v>17747.906629960002</v>
      </c>
      <c r="D206" s="116">
        <v>24081.006629960004</v>
      </c>
      <c r="E206" s="105"/>
      <c r="F206" s="117"/>
      <c r="H206" s="105"/>
      <c r="I206" s="118"/>
      <c r="J206" s="109"/>
    </row>
    <row r="207" spans="1:10" ht="12.75">
      <c r="A207" s="115" t="s">
        <v>394</v>
      </c>
      <c r="B207" s="107">
        <v>6546.4</v>
      </c>
      <c r="C207" s="107">
        <v>17436.211635110005</v>
      </c>
      <c r="D207" s="116">
        <v>23982.611635110006</v>
      </c>
      <c r="E207" s="105"/>
      <c r="F207" s="117"/>
      <c r="H207" s="105"/>
      <c r="I207" s="105"/>
      <c r="J207" s="105"/>
    </row>
    <row r="208" spans="1:10" ht="12.75">
      <c r="A208" s="115" t="s">
        <v>395</v>
      </c>
      <c r="B208" s="107">
        <v>6934.7</v>
      </c>
      <c r="C208" s="107">
        <v>18470.147859809993</v>
      </c>
      <c r="D208" s="116">
        <v>25404.847859809994</v>
      </c>
      <c r="E208" s="105"/>
      <c r="F208" s="117"/>
      <c r="H208" s="105"/>
      <c r="I208" s="105"/>
      <c r="J208" s="105"/>
    </row>
    <row r="209" spans="1:10" ht="12.75">
      <c r="A209" s="115" t="s">
        <v>396</v>
      </c>
      <c r="B209" s="107">
        <v>6214.2999999999993</v>
      </c>
      <c r="C209" s="107">
        <v>18608.868643250007</v>
      </c>
      <c r="D209" s="116">
        <v>24823.16864325001</v>
      </c>
      <c r="E209" s="105"/>
      <c r="F209" s="117"/>
      <c r="H209" s="105"/>
      <c r="I209" s="105"/>
      <c r="J209" s="105"/>
    </row>
    <row r="210" spans="1:10" ht="12.75">
      <c r="A210" s="115" t="s">
        <v>397</v>
      </c>
      <c r="B210" s="107">
        <v>6472.0000000000009</v>
      </c>
      <c r="C210" s="107">
        <v>17996.190239339994</v>
      </c>
      <c r="D210" s="116">
        <v>24468.190239339994</v>
      </c>
      <c r="E210" s="105"/>
      <c r="F210" s="117"/>
      <c r="H210" s="105"/>
      <c r="I210" s="105"/>
      <c r="J210" s="105"/>
    </row>
    <row r="211" spans="1:10" ht="12.75">
      <c r="A211" s="115" t="s">
        <v>398</v>
      </c>
      <c r="B211" s="107">
        <v>6372.1999999999989</v>
      </c>
      <c r="C211" s="107">
        <v>18153.385630479996</v>
      </c>
      <c r="D211" s="116">
        <v>24525.585630479996</v>
      </c>
      <c r="F211" s="117"/>
    </row>
    <row r="212" spans="1:10" ht="12.75">
      <c r="A212" s="115" t="s">
        <v>399</v>
      </c>
      <c r="B212" s="107">
        <v>6691.2000000000007</v>
      </c>
      <c r="C212" s="107">
        <v>18114.535292779998</v>
      </c>
      <c r="D212" s="116">
        <v>24805.735292779998</v>
      </c>
      <c r="F212" s="117"/>
    </row>
    <row r="213" spans="1:10" ht="12.75">
      <c r="A213" s="115" t="s">
        <v>400</v>
      </c>
      <c r="B213" s="107">
        <v>5896.6</v>
      </c>
      <c r="C213" s="107">
        <v>20876.021626029993</v>
      </c>
      <c r="D213" s="116">
        <v>26772.621626029992</v>
      </c>
      <c r="F213" s="117"/>
    </row>
    <row r="214" spans="1:10" ht="12.75">
      <c r="A214" s="115" t="s">
        <v>401</v>
      </c>
      <c r="B214" s="107">
        <v>6142.7</v>
      </c>
      <c r="C214" s="107">
        <v>18802.018524479994</v>
      </c>
      <c r="D214" s="116">
        <v>24944.718524479998</v>
      </c>
      <c r="F214" s="117"/>
    </row>
    <row r="215" spans="1:10" ht="12.75">
      <c r="A215" s="115" t="s">
        <v>402</v>
      </c>
      <c r="B215" s="107">
        <v>6227.8</v>
      </c>
      <c r="C215" s="107">
        <v>19453.905479055109</v>
      </c>
      <c r="D215" s="116">
        <v>25681.705479055108</v>
      </c>
      <c r="F215" s="117"/>
    </row>
    <row r="216" spans="1:10" ht="12.75">
      <c r="A216" s="115" t="s">
        <v>403</v>
      </c>
      <c r="B216" s="107">
        <v>7007.2</v>
      </c>
      <c r="C216" s="107">
        <v>19350.296458016179</v>
      </c>
      <c r="D216" s="116">
        <v>26357.496458016176</v>
      </c>
      <c r="F216" s="117"/>
    </row>
    <row r="217" spans="1:10" ht="12.75">
      <c r="A217" s="115" t="s">
        <v>404</v>
      </c>
      <c r="B217" s="107">
        <v>5816.2</v>
      </c>
      <c r="C217" s="107">
        <v>21917.761675838716</v>
      </c>
      <c r="D217" s="116">
        <v>27733.961675838716</v>
      </c>
      <c r="F217" s="117"/>
    </row>
    <row r="218" spans="1:10" ht="12.75">
      <c r="A218" s="115" t="s">
        <v>405</v>
      </c>
      <c r="B218" s="107">
        <v>6015.2</v>
      </c>
      <c r="C218" s="107">
        <v>20949.284716169997</v>
      </c>
      <c r="D218" s="116">
        <v>26964.484716169998</v>
      </c>
      <c r="F218" s="117"/>
    </row>
    <row r="219" spans="1:10" ht="12.75">
      <c r="A219" s="115" t="s">
        <v>406</v>
      </c>
      <c r="B219" s="107">
        <v>6292.2</v>
      </c>
      <c r="C219" s="107">
        <v>20592.985660700004</v>
      </c>
      <c r="D219" s="116">
        <v>26885.185660700001</v>
      </c>
      <c r="F219" s="117"/>
    </row>
    <row r="220" spans="1:10" ht="12.75">
      <c r="A220" s="115" t="s">
        <v>407</v>
      </c>
      <c r="B220" s="107">
        <v>6728.0000000000009</v>
      </c>
      <c r="C220" s="107">
        <v>21101.785453158005</v>
      </c>
      <c r="D220" s="116">
        <v>27829.785453158005</v>
      </c>
      <c r="F220" s="117"/>
    </row>
    <row r="221" spans="1:10" ht="12.75">
      <c r="A221" s="115" t="s">
        <v>408</v>
      </c>
      <c r="B221" s="107">
        <v>6356.6</v>
      </c>
      <c r="C221" s="107">
        <v>23327.106190430004</v>
      </c>
      <c r="D221" s="116">
        <v>29683.706190430006</v>
      </c>
      <c r="F221" s="117"/>
    </row>
    <row r="222" spans="1:10" ht="12.75">
      <c r="A222" s="115" t="s">
        <v>409</v>
      </c>
      <c r="B222" s="107">
        <v>6372.4000000000005</v>
      </c>
      <c r="C222" s="107">
        <v>20502.713372389997</v>
      </c>
      <c r="D222" s="116">
        <v>26875.113372389998</v>
      </c>
      <c r="F222" s="117"/>
    </row>
    <row r="223" spans="1:10" ht="12.75">
      <c r="A223" s="115" t="s">
        <v>410</v>
      </c>
      <c r="B223" s="107">
        <v>6432.5</v>
      </c>
      <c r="C223" s="107">
        <v>22025.636474539995</v>
      </c>
      <c r="D223" s="116">
        <v>28458.136474539995</v>
      </c>
      <c r="F223" s="117"/>
    </row>
    <row r="224" spans="1:10" ht="12.75">
      <c r="A224" s="115" t="s">
        <v>411</v>
      </c>
      <c r="B224" s="107">
        <v>6825.9</v>
      </c>
      <c r="C224" s="107">
        <v>22353.744936485651</v>
      </c>
      <c r="D224" s="116">
        <v>29179.644936485649</v>
      </c>
      <c r="F224" s="117"/>
    </row>
    <row r="225" spans="1:10" ht="12.75">
      <c r="A225" s="115" t="s">
        <v>412</v>
      </c>
      <c r="B225" s="107">
        <v>6110.5</v>
      </c>
      <c r="C225" s="107">
        <v>24791.897332649991</v>
      </c>
      <c r="D225" s="116">
        <v>30902.397332649994</v>
      </c>
      <c r="F225" s="117"/>
    </row>
    <row r="226" spans="1:10" ht="12.75">
      <c r="A226" s="115" t="s">
        <v>413</v>
      </c>
      <c r="B226" s="107">
        <v>6485.9</v>
      </c>
      <c r="C226" s="107">
        <v>21616.67007539</v>
      </c>
      <c r="D226" s="116">
        <v>28102.570075389998</v>
      </c>
      <c r="F226" s="117"/>
    </row>
    <row r="227" spans="1:10" ht="12.75">
      <c r="A227" s="115" t="s">
        <v>414</v>
      </c>
      <c r="B227" s="107">
        <v>6758.4999999999991</v>
      </c>
      <c r="C227" s="107">
        <v>22742.822710970002</v>
      </c>
      <c r="D227" s="116">
        <v>29501.322710970006</v>
      </c>
      <c r="F227" s="117"/>
    </row>
    <row r="228" spans="1:10" ht="12.75">
      <c r="A228" s="115" t="s">
        <v>415</v>
      </c>
      <c r="B228" s="107">
        <v>7557.3</v>
      </c>
      <c r="C228" s="107">
        <v>22942.34759582</v>
      </c>
      <c r="D228" s="116">
        <v>30499.647595819999</v>
      </c>
      <c r="F228" s="117"/>
    </row>
    <row r="229" spans="1:10" ht="12.75">
      <c r="A229" s="115" t="s">
        <v>416</v>
      </c>
      <c r="B229" s="107">
        <v>7238.2</v>
      </c>
      <c r="C229" s="107">
        <v>24457.463688977648</v>
      </c>
      <c r="D229" s="116">
        <v>31695.663688977649</v>
      </c>
      <c r="F229" s="117"/>
    </row>
    <row r="230" spans="1:10" ht="12.75">
      <c r="A230" s="115" t="s">
        <v>417</v>
      </c>
      <c r="B230" s="107">
        <v>7574.3000000000011</v>
      </c>
      <c r="C230" s="107">
        <v>22422.358288920001</v>
      </c>
      <c r="D230" s="116">
        <v>29996.65828892</v>
      </c>
      <c r="F230" s="117"/>
    </row>
    <row r="231" spans="1:10" ht="12.75">
      <c r="A231" s="115" t="s">
        <v>418</v>
      </c>
      <c r="B231" s="107">
        <v>7599.7</v>
      </c>
      <c r="C231" s="107">
        <v>23285.413008420001</v>
      </c>
      <c r="D231" s="116">
        <v>30885.113008419998</v>
      </c>
      <c r="F231" s="117"/>
    </row>
    <row r="232" spans="1:10" ht="12.75">
      <c r="A232" s="115" t="s">
        <v>419</v>
      </c>
      <c r="B232" s="107">
        <v>7988.8</v>
      </c>
      <c r="C232" s="107">
        <v>23562.54695991</v>
      </c>
      <c r="D232" s="116">
        <v>31551.346959909999</v>
      </c>
      <c r="F232" s="117"/>
    </row>
    <row r="233" spans="1:10" ht="12.75">
      <c r="A233" s="115" t="s">
        <v>420</v>
      </c>
      <c r="B233" s="107">
        <v>7100.0999999999995</v>
      </c>
      <c r="C233" s="107">
        <v>25829.969146577845</v>
      </c>
      <c r="D233" s="116">
        <v>32930.069146577844</v>
      </c>
      <c r="F233" s="117"/>
    </row>
    <row r="234" spans="1:10" ht="12.75">
      <c r="A234" s="115" t="s">
        <v>421</v>
      </c>
      <c r="B234" s="107">
        <v>7436.1</v>
      </c>
      <c r="C234" s="107">
        <v>23326.261654459991</v>
      </c>
      <c r="D234" s="116">
        <v>30762.361654459994</v>
      </c>
      <c r="F234" s="117"/>
    </row>
    <row r="235" spans="1:10" ht="12.75">
      <c r="A235" s="115" t="s">
        <v>422</v>
      </c>
      <c r="B235" s="107">
        <v>8130.4</v>
      </c>
      <c r="C235" s="107">
        <v>25408.019109700006</v>
      </c>
      <c r="D235" s="116">
        <v>33538.4191097</v>
      </c>
      <c r="F235" s="117"/>
    </row>
    <row r="236" spans="1:10" ht="12.75">
      <c r="A236" s="115" t="s">
        <v>423</v>
      </c>
      <c r="B236" s="107">
        <v>8877.9</v>
      </c>
      <c r="C236" s="107">
        <v>23989.589379350007</v>
      </c>
      <c r="D236" s="116">
        <v>32867.489379350009</v>
      </c>
      <c r="F236" s="117"/>
    </row>
    <row r="237" spans="1:10" ht="12.75">
      <c r="A237" s="115" t="s">
        <v>424</v>
      </c>
      <c r="B237" s="107">
        <v>8325.6</v>
      </c>
      <c r="C237" s="107">
        <v>26680.24677303034</v>
      </c>
      <c r="D237" s="116">
        <v>35005.846773030338</v>
      </c>
      <c r="F237" s="117"/>
    </row>
    <row r="238" spans="1:10" ht="12.75">
      <c r="A238" s="115" t="s">
        <v>425</v>
      </c>
      <c r="B238" s="107">
        <v>8026.4</v>
      </c>
      <c r="C238" s="107">
        <v>24127.564122439991</v>
      </c>
      <c r="D238" s="116">
        <v>32153.964122439989</v>
      </c>
      <c r="F238" s="117"/>
    </row>
    <row r="239" spans="1:10" thickBot="1">
      <c r="A239" s="119"/>
      <c r="B239" s="120"/>
      <c r="C239" s="120"/>
      <c r="D239" s="121"/>
      <c r="E239" s="122"/>
    </row>
    <row r="240" spans="1:10" ht="12.75">
      <c r="A240" s="123"/>
      <c r="B240" s="118"/>
      <c r="C240" s="109"/>
      <c r="D240" s="124"/>
      <c r="E240" s="112"/>
      <c r="F240" s="105"/>
      <c r="G240" s="105"/>
      <c r="H240" s="105"/>
      <c r="I240" s="105"/>
      <c r="J240" s="105"/>
    </row>
    <row r="241" spans="1:10" ht="12.75" customHeight="1">
      <c r="A241" s="541" t="s">
        <v>426</v>
      </c>
      <c r="B241" s="541"/>
      <c r="C241" s="541"/>
      <c r="D241" s="541"/>
      <c r="E241" s="541"/>
      <c r="F241" s="105"/>
      <c r="G241" s="105"/>
      <c r="H241" s="105"/>
      <c r="I241" s="105"/>
      <c r="J241" s="105"/>
    </row>
    <row r="242" spans="1:10" ht="12.75">
      <c r="A242" s="541"/>
      <c r="B242" s="541"/>
      <c r="C242" s="541"/>
      <c r="D242" s="541"/>
      <c r="E242" s="541"/>
      <c r="F242" s="105"/>
      <c r="G242" s="105"/>
      <c r="H242" s="105"/>
      <c r="I242" s="105"/>
      <c r="J242" s="105"/>
    </row>
    <row r="243" spans="1:10" ht="12.75">
      <c r="A243" s="541"/>
      <c r="B243" s="541"/>
      <c r="C243" s="541"/>
      <c r="D243" s="541"/>
      <c r="E243" s="541"/>
      <c r="F243" s="105"/>
      <c r="G243" s="105"/>
      <c r="H243" s="105"/>
      <c r="I243" s="105"/>
      <c r="J243" s="105"/>
    </row>
    <row r="244" spans="1:10" ht="12.75">
      <c r="A244" s="541"/>
      <c r="B244" s="541"/>
      <c r="C244" s="541"/>
      <c r="D244" s="541"/>
      <c r="E244" s="541"/>
      <c r="F244" s="105"/>
      <c r="G244" s="105"/>
      <c r="H244" s="105"/>
      <c r="I244" s="105"/>
      <c r="J244" s="105"/>
    </row>
    <row r="245" spans="1:10" ht="12.75">
      <c r="A245" s="541"/>
      <c r="B245" s="541"/>
      <c r="C245" s="541"/>
      <c r="D245" s="541"/>
      <c r="E245" s="541"/>
      <c r="F245" s="105"/>
      <c r="G245" s="105"/>
      <c r="H245" s="105"/>
      <c r="I245" s="105"/>
      <c r="J245" s="105"/>
    </row>
    <row r="246" spans="1:10" ht="12.75">
      <c r="A246" s="541"/>
      <c r="B246" s="541"/>
      <c r="C246" s="541"/>
      <c r="D246" s="541"/>
      <c r="E246" s="541"/>
      <c r="F246" s="105"/>
      <c r="G246" s="105"/>
      <c r="H246" s="105"/>
      <c r="I246" s="105"/>
      <c r="J246" s="105"/>
    </row>
    <row r="247" spans="1:10" ht="12.75">
      <c r="A247" s="105"/>
      <c r="B247" s="109"/>
      <c r="C247" s="109"/>
      <c r="D247" s="109"/>
      <c r="E247" s="105"/>
      <c r="F247" s="105"/>
      <c r="G247" s="105"/>
      <c r="H247" s="105"/>
      <c r="I247" s="105"/>
      <c r="J247" s="105"/>
    </row>
    <row r="248" spans="1:10" ht="12.75">
      <c r="A248" s="125"/>
      <c r="B248" s="109"/>
      <c r="C248" s="109"/>
      <c r="D248" s="109"/>
      <c r="E248" s="105"/>
      <c r="F248" s="105"/>
      <c r="G248" s="105"/>
      <c r="H248" s="105"/>
      <c r="I248" s="105"/>
      <c r="J248" s="105"/>
    </row>
    <row r="249" spans="1:10" ht="12.75">
      <c r="A249" s="123"/>
      <c r="B249" s="109"/>
      <c r="C249" s="109"/>
      <c r="D249" s="109"/>
      <c r="E249" s="105"/>
      <c r="F249" s="105"/>
      <c r="G249" s="105"/>
      <c r="H249" s="105"/>
      <c r="I249" s="105"/>
      <c r="J249" s="105"/>
    </row>
    <row r="250" spans="1:10" ht="12.75">
      <c r="A250" s="123"/>
      <c r="B250" s="109"/>
      <c r="C250" s="109"/>
      <c r="D250" s="109"/>
      <c r="E250" s="105"/>
      <c r="F250" s="105"/>
      <c r="G250" s="105"/>
      <c r="H250" s="105"/>
      <c r="I250" s="105"/>
      <c r="J250" s="105"/>
    </row>
    <row r="251" spans="1:10" ht="12.75">
      <c r="A251" s="123"/>
      <c r="B251" s="109"/>
      <c r="C251" s="109"/>
      <c r="D251" s="109"/>
      <c r="E251" s="105"/>
      <c r="F251" s="105"/>
      <c r="G251" s="105"/>
      <c r="H251" s="105"/>
      <c r="I251" s="105"/>
      <c r="J251" s="105"/>
    </row>
    <row r="252" spans="1:10" ht="12.75">
      <c r="A252" s="123"/>
      <c r="B252" s="109"/>
      <c r="C252" s="109"/>
      <c r="D252" s="109"/>
      <c r="E252" s="105"/>
      <c r="F252" s="105"/>
      <c r="G252" s="105"/>
      <c r="H252" s="105"/>
      <c r="I252" s="105"/>
      <c r="J252" s="105"/>
    </row>
    <row r="253" spans="1:10" ht="12.75">
      <c r="A253" s="123"/>
      <c r="B253" s="109"/>
      <c r="C253" s="109"/>
      <c r="D253" s="109"/>
      <c r="E253" s="105"/>
      <c r="F253" s="105"/>
      <c r="G253" s="105"/>
      <c r="H253" s="105"/>
      <c r="I253" s="105"/>
      <c r="J253" s="105"/>
    </row>
    <row r="254" spans="1:10" ht="12.75">
      <c r="A254" s="123"/>
      <c r="B254" s="109"/>
      <c r="C254" s="109"/>
      <c r="D254" s="109"/>
      <c r="E254" s="105"/>
      <c r="F254" s="105"/>
      <c r="G254" s="105"/>
      <c r="H254" s="105"/>
      <c r="I254" s="105"/>
      <c r="J254" s="105"/>
    </row>
    <row r="255" spans="1:10" ht="12.75">
      <c r="A255" s="123"/>
      <c r="B255" s="109"/>
      <c r="C255" s="109"/>
      <c r="D255" s="109"/>
      <c r="E255" s="105"/>
      <c r="F255" s="105"/>
      <c r="G255" s="105"/>
      <c r="H255" s="105"/>
      <c r="I255" s="105"/>
      <c r="J255" s="105"/>
    </row>
    <row r="256" spans="1:10" ht="12.75">
      <c r="A256" s="123"/>
      <c r="B256" s="109"/>
      <c r="C256" s="109"/>
      <c r="D256" s="109"/>
      <c r="E256" s="105"/>
      <c r="F256" s="105"/>
      <c r="G256" s="105"/>
      <c r="H256" s="105"/>
      <c r="I256" s="105"/>
      <c r="J256" s="105"/>
    </row>
    <row r="257" spans="1:10" ht="12.75">
      <c r="A257" s="123"/>
      <c r="B257" s="109"/>
      <c r="C257" s="109"/>
      <c r="D257" s="109"/>
      <c r="E257" s="105"/>
      <c r="F257" s="105"/>
      <c r="G257" s="105"/>
      <c r="H257" s="105"/>
      <c r="I257" s="105"/>
      <c r="J257" s="105"/>
    </row>
    <row r="258" spans="1:10" ht="12.75">
      <c r="A258" s="123"/>
      <c r="B258" s="109"/>
      <c r="C258" s="109"/>
      <c r="D258" s="109"/>
      <c r="E258" s="105"/>
      <c r="F258" s="105"/>
      <c r="G258" s="105"/>
      <c r="H258" s="105"/>
      <c r="I258" s="105"/>
      <c r="J258" s="105"/>
    </row>
    <row r="259" spans="1:10" ht="12.75">
      <c r="A259" s="123"/>
      <c r="B259" s="109"/>
      <c r="C259" s="109"/>
      <c r="D259" s="109"/>
      <c r="E259" s="105"/>
      <c r="F259" s="105"/>
      <c r="G259" s="105"/>
      <c r="H259" s="105"/>
      <c r="I259" s="105"/>
      <c r="J259" s="105"/>
    </row>
    <row r="260" spans="1:10" ht="12.75">
      <c r="A260" s="123"/>
      <c r="B260" s="109"/>
      <c r="C260" s="109"/>
      <c r="D260" s="109"/>
      <c r="E260" s="105"/>
      <c r="F260" s="105"/>
      <c r="G260" s="105"/>
      <c r="H260" s="105"/>
      <c r="I260" s="105"/>
      <c r="J260" s="105"/>
    </row>
    <row r="261" spans="1:10" ht="12.75">
      <c r="A261" s="123"/>
      <c r="B261" s="109"/>
      <c r="C261" s="109"/>
      <c r="D261" s="109"/>
      <c r="E261" s="105"/>
      <c r="F261" s="105"/>
      <c r="G261" s="105"/>
      <c r="H261" s="105"/>
      <c r="I261" s="105"/>
      <c r="J261" s="105"/>
    </row>
    <row r="262" spans="1:10" ht="12.75">
      <c r="A262" s="123"/>
      <c r="B262" s="109"/>
      <c r="C262" s="109"/>
      <c r="D262" s="109"/>
      <c r="E262" s="105"/>
      <c r="F262" s="105"/>
      <c r="G262" s="105"/>
      <c r="H262" s="105"/>
      <c r="I262" s="105"/>
      <c r="J262" s="105"/>
    </row>
    <row r="263" spans="1:10" ht="12.75">
      <c r="A263" s="123"/>
      <c r="B263" s="109"/>
      <c r="C263" s="109"/>
      <c r="D263" s="109"/>
      <c r="E263" s="105"/>
      <c r="F263" s="105"/>
      <c r="G263" s="105"/>
      <c r="H263" s="105"/>
      <c r="I263" s="105"/>
      <c r="J263" s="105"/>
    </row>
    <row r="264" spans="1:10" ht="12.75">
      <c r="A264" s="123"/>
      <c r="B264" s="109"/>
      <c r="C264" s="109"/>
      <c r="D264" s="109"/>
      <c r="E264" s="105"/>
      <c r="F264" s="105"/>
      <c r="G264" s="105"/>
      <c r="H264" s="105"/>
      <c r="I264" s="105"/>
      <c r="J264" s="105"/>
    </row>
    <row r="265" spans="1:10" ht="12.75">
      <c r="A265" s="123"/>
      <c r="B265" s="109"/>
      <c r="C265" s="109"/>
      <c r="D265" s="109"/>
      <c r="E265" s="105"/>
      <c r="F265" s="105"/>
      <c r="G265" s="105"/>
      <c r="H265" s="105"/>
      <c r="I265" s="105"/>
      <c r="J265" s="105"/>
    </row>
    <row r="266" spans="1:10" ht="12.75">
      <c r="A266" s="123"/>
      <c r="B266" s="109"/>
      <c r="C266" s="109"/>
      <c r="D266" s="109"/>
      <c r="E266" s="105"/>
      <c r="F266" s="105"/>
      <c r="G266" s="105"/>
      <c r="H266" s="105"/>
      <c r="I266" s="105"/>
      <c r="J266" s="105"/>
    </row>
    <row r="267" spans="1:10" ht="12.75">
      <c r="A267" s="123"/>
      <c r="B267" s="109"/>
      <c r="C267" s="109"/>
      <c r="D267" s="109"/>
      <c r="E267" s="105"/>
      <c r="F267" s="105"/>
      <c r="G267" s="105"/>
      <c r="H267" s="105"/>
      <c r="I267" s="105"/>
      <c r="J267" s="105"/>
    </row>
    <row r="268" spans="1:10" ht="12.75">
      <c r="A268" s="123"/>
      <c r="B268" s="109"/>
      <c r="C268" s="109"/>
      <c r="D268" s="109"/>
      <c r="E268" s="105"/>
      <c r="F268" s="105"/>
      <c r="G268" s="105"/>
      <c r="H268" s="105"/>
      <c r="I268" s="105"/>
      <c r="J268" s="105"/>
    </row>
    <row r="269" spans="1:10" ht="12.75">
      <c r="A269" s="123"/>
      <c r="B269" s="109"/>
      <c r="C269" s="109"/>
      <c r="D269" s="109"/>
      <c r="E269" s="105"/>
      <c r="F269" s="105"/>
      <c r="G269" s="105"/>
      <c r="H269" s="105"/>
      <c r="I269" s="105"/>
      <c r="J269" s="105"/>
    </row>
    <row r="270" spans="1:10" ht="12.75">
      <c r="A270" s="123"/>
      <c r="B270" s="109"/>
      <c r="C270" s="109"/>
      <c r="D270" s="109"/>
      <c r="E270" s="105"/>
      <c r="F270" s="105"/>
      <c r="G270" s="105"/>
      <c r="H270" s="105"/>
      <c r="I270" s="105"/>
      <c r="J270" s="105"/>
    </row>
    <row r="271" spans="1:10" ht="12.75">
      <c r="A271" s="123"/>
      <c r="B271" s="109"/>
      <c r="C271" s="109"/>
      <c r="D271" s="109"/>
      <c r="E271" s="105"/>
      <c r="F271" s="105"/>
      <c r="G271" s="105"/>
      <c r="H271" s="105"/>
      <c r="I271" s="105"/>
      <c r="J271" s="105"/>
    </row>
    <row r="272" spans="1:10" ht="12.75">
      <c r="A272" s="123"/>
      <c r="B272" s="109"/>
      <c r="C272" s="109"/>
      <c r="D272" s="109"/>
      <c r="E272" s="105"/>
      <c r="F272" s="105"/>
      <c r="G272" s="105"/>
      <c r="H272" s="105"/>
      <c r="I272" s="105"/>
      <c r="J272" s="105"/>
    </row>
    <row r="273" spans="1:10" ht="12.75">
      <c r="A273" s="123"/>
      <c r="B273" s="109"/>
      <c r="C273" s="109"/>
      <c r="D273" s="109"/>
      <c r="E273" s="105"/>
      <c r="F273" s="105"/>
      <c r="G273" s="105"/>
      <c r="H273" s="105"/>
      <c r="I273" s="105"/>
      <c r="J273" s="105"/>
    </row>
    <row r="274" spans="1:10" ht="12.75">
      <c r="A274" s="123"/>
      <c r="B274" s="109"/>
      <c r="C274" s="109"/>
      <c r="D274" s="109"/>
      <c r="E274" s="105"/>
      <c r="F274" s="105"/>
      <c r="G274" s="105"/>
      <c r="H274" s="105"/>
      <c r="I274" s="105"/>
      <c r="J274" s="105"/>
    </row>
    <row r="275" spans="1:10" ht="12.75">
      <c r="A275" s="123"/>
      <c r="B275" s="109"/>
      <c r="C275" s="109"/>
      <c r="D275" s="109"/>
      <c r="E275" s="105"/>
      <c r="F275" s="105"/>
      <c r="G275" s="105"/>
      <c r="H275" s="105"/>
      <c r="I275" s="105"/>
      <c r="J275" s="105"/>
    </row>
    <row r="276" spans="1:10" ht="12.75">
      <c r="A276" s="123"/>
      <c r="B276" s="109"/>
      <c r="C276" s="109"/>
      <c r="D276" s="109"/>
      <c r="E276" s="105"/>
      <c r="F276" s="105"/>
      <c r="G276" s="105"/>
      <c r="H276" s="105"/>
      <c r="I276" s="105"/>
      <c r="J276" s="105"/>
    </row>
    <row r="277" spans="1:10" ht="12.75">
      <c r="A277" s="123"/>
      <c r="B277" s="109"/>
      <c r="C277" s="109"/>
      <c r="D277" s="109"/>
      <c r="E277" s="105"/>
      <c r="F277" s="105"/>
      <c r="G277" s="105"/>
      <c r="H277" s="105"/>
      <c r="I277" s="105"/>
      <c r="J277" s="105"/>
    </row>
    <row r="278" spans="1:10" ht="12.75">
      <c r="A278" s="123"/>
      <c r="B278" s="109"/>
      <c r="C278" s="109"/>
      <c r="D278" s="109"/>
      <c r="E278" s="105"/>
      <c r="F278" s="105"/>
      <c r="G278" s="105"/>
      <c r="H278" s="105"/>
      <c r="I278" s="105"/>
      <c r="J278" s="105"/>
    </row>
    <row r="279" spans="1:10" ht="12.75">
      <c r="A279" s="123"/>
      <c r="B279" s="109"/>
      <c r="C279" s="109"/>
      <c r="D279" s="109"/>
      <c r="E279" s="105"/>
      <c r="F279" s="105"/>
      <c r="G279" s="105"/>
      <c r="H279" s="105"/>
      <c r="I279" s="105"/>
      <c r="J279" s="105"/>
    </row>
    <row r="280" spans="1:10" ht="12.75">
      <c r="A280" s="123"/>
      <c r="B280" s="109"/>
      <c r="C280" s="109"/>
      <c r="D280" s="109"/>
      <c r="E280" s="105"/>
      <c r="F280" s="105"/>
      <c r="G280" s="105"/>
      <c r="H280" s="105"/>
      <c r="I280" s="105"/>
      <c r="J280" s="105"/>
    </row>
    <row r="281" spans="1:10" ht="12.75">
      <c r="A281" s="123"/>
      <c r="B281" s="105"/>
      <c r="C281" s="109"/>
      <c r="D281" s="109"/>
      <c r="E281" s="109"/>
      <c r="F281" s="105"/>
      <c r="G281" s="105"/>
      <c r="H281" s="105"/>
      <c r="I281" s="105"/>
      <c r="J281" s="105"/>
    </row>
    <row r="282" spans="1:10" ht="12.75">
      <c r="A282" s="123"/>
      <c r="B282" s="105"/>
      <c r="C282" s="109"/>
      <c r="D282" s="109"/>
      <c r="E282" s="109"/>
      <c r="F282" s="105"/>
      <c r="G282" s="105"/>
      <c r="H282" s="105"/>
      <c r="I282" s="105"/>
      <c r="J282" s="105"/>
    </row>
    <row r="283" spans="1:10" ht="12.75">
      <c r="A283" s="123"/>
      <c r="B283" s="105"/>
      <c r="C283" s="109"/>
      <c r="D283" s="109"/>
      <c r="E283" s="109"/>
      <c r="F283" s="105"/>
      <c r="G283" s="105"/>
      <c r="H283" s="105"/>
      <c r="I283" s="105"/>
      <c r="J283" s="105"/>
    </row>
    <row r="284" spans="1:10" ht="12.75">
      <c r="A284" s="123"/>
      <c r="B284" s="105"/>
      <c r="C284" s="109"/>
      <c r="D284" s="109"/>
      <c r="E284" s="109"/>
      <c r="F284" s="105"/>
      <c r="G284" s="105"/>
      <c r="H284" s="105"/>
      <c r="I284" s="105"/>
      <c r="J284" s="105"/>
    </row>
    <row r="285" spans="1:10" ht="12.75">
      <c r="A285" s="123"/>
      <c r="B285" s="105"/>
      <c r="C285" s="109"/>
      <c r="D285" s="109"/>
      <c r="E285" s="109"/>
      <c r="F285" s="105"/>
      <c r="G285" s="105"/>
      <c r="H285" s="105"/>
      <c r="I285" s="105"/>
      <c r="J285" s="105"/>
    </row>
    <row r="286" spans="1:10" ht="12.75">
      <c r="A286" s="123"/>
      <c r="B286" s="105"/>
      <c r="C286" s="109"/>
      <c r="D286" s="109"/>
      <c r="E286" s="109"/>
      <c r="F286" s="105"/>
      <c r="G286" s="105"/>
      <c r="H286" s="105"/>
      <c r="I286" s="105"/>
      <c r="J286" s="105"/>
    </row>
    <row r="287" spans="1:10" ht="12.75">
      <c r="A287" s="123"/>
      <c r="B287" s="105"/>
      <c r="C287" s="109"/>
      <c r="D287" s="109"/>
      <c r="E287" s="109"/>
      <c r="F287" s="105"/>
      <c r="G287" s="105"/>
      <c r="H287" s="105"/>
      <c r="I287" s="105"/>
      <c r="J287" s="105"/>
    </row>
    <row r="288" spans="1:10" ht="12.75">
      <c r="A288" s="123"/>
      <c r="B288" s="105"/>
      <c r="C288" s="109"/>
      <c r="D288" s="109"/>
      <c r="E288" s="109"/>
      <c r="F288" s="105"/>
      <c r="G288" s="105"/>
      <c r="H288" s="105"/>
      <c r="I288" s="105"/>
      <c r="J288" s="105"/>
    </row>
    <row r="289" spans="1:10" ht="12.75">
      <c r="A289" s="123"/>
      <c r="B289" s="105"/>
      <c r="C289" s="109"/>
      <c r="D289" s="109"/>
      <c r="E289" s="109"/>
      <c r="F289" s="105"/>
      <c r="G289" s="105"/>
      <c r="H289" s="105"/>
      <c r="I289" s="105"/>
      <c r="J289" s="105"/>
    </row>
    <row r="290" spans="1:10" ht="12.75">
      <c r="A290" s="123"/>
      <c r="B290" s="105"/>
      <c r="C290" s="109"/>
      <c r="D290" s="109"/>
      <c r="E290" s="109"/>
      <c r="F290" s="105"/>
      <c r="G290" s="105"/>
      <c r="H290" s="105"/>
      <c r="I290" s="105"/>
      <c r="J290" s="105"/>
    </row>
    <row r="291" spans="1:10" ht="12.75">
      <c r="A291" s="123"/>
      <c r="B291" s="105"/>
      <c r="C291" s="109"/>
      <c r="D291" s="109"/>
      <c r="E291" s="109"/>
      <c r="F291" s="105"/>
      <c r="G291" s="105"/>
      <c r="H291" s="105"/>
      <c r="I291" s="105"/>
      <c r="J291" s="105"/>
    </row>
    <row r="292" spans="1:10" ht="12.75">
      <c r="A292" s="123"/>
      <c r="B292" s="105"/>
      <c r="C292" s="109"/>
      <c r="D292" s="109"/>
      <c r="E292" s="109"/>
      <c r="F292" s="105"/>
      <c r="G292" s="105"/>
      <c r="H292" s="105"/>
      <c r="I292" s="105"/>
      <c r="J292" s="105"/>
    </row>
    <row r="293" spans="1:10" ht="12.75">
      <c r="A293" s="123"/>
      <c r="B293" s="105"/>
      <c r="C293" s="109"/>
      <c r="D293" s="109"/>
      <c r="E293" s="109"/>
      <c r="F293" s="105"/>
      <c r="G293" s="105"/>
      <c r="H293" s="105"/>
      <c r="I293" s="105"/>
      <c r="J293" s="105"/>
    </row>
    <row r="294" spans="1:10" ht="12.75">
      <c r="A294" s="123"/>
      <c r="B294" s="105"/>
      <c r="C294" s="109"/>
      <c r="D294" s="109"/>
      <c r="E294" s="109"/>
      <c r="F294" s="105"/>
      <c r="G294" s="105"/>
      <c r="H294" s="105"/>
      <c r="I294" s="105"/>
      <c r="J294" s="105"/>
    </row>
    <row r="295" spans="1:10" ht="12.75">
      <c r="A295" s="123"/>
      <c r="B295" s="105"/>
      <c r="C295" s="109"/>
      <c r="D295" s="109"/>
      <c r="E295" s="109"/>
      <c r="F295" s="105"/>
      <c r="G295" s="105"/>
      <c r="H295" s="105"/>
      <c r="I295" s="105"/>
      <c r="J295" s="105"/>
    </row>
    <row r="296" spans="1:10" ht="12.75">
      <c r="A296" s="123"/>
      <c r="B296" s="105"/>
      <c r="C296" s="109"/>
      <c r="D296" s="109"/>
      <c r="E296" s="109"/>
      <c r="F296" s="105"/>
      <c r="G296" s="105"/>
      <c r="H296" s="105"/>
      <c r="I296" s="105"/>
      <c r="J296" s="105"/>
    </row>
    <row r="297" spans="1:10" ht="12.75">
      <c r="A297" s="123"/>
      <c r="B297" s="105"/>
      <c r="C297" s="109"/>
      <c r="D297" s="109"/>
      <c r="E297" s="109"/>
      <c r="F297" s="105"/>
      <c r="G297" s="105"/>
      <c r="H297" s="105"/>
      <c r="I297" s="105"/>
      <c r="J297" s="105"/>
    </row>
    <row r="298" spans="1:10" ht="12.75">
      <c r="A298" s="123"/>
      <c r="B298" s="105"/>
      <c r="C298" s="109"/>
      <c r="D298" s="109"/>
      <c r="E298" s="109"/>
      <c r="F298" s="105"/>
      <c r="G298" s="105"/>
      <c r="H298" s="105"/>
      <c r="I298" s="105"/>
      <c r="J298" s="105"/>
    </row>
    <row r="299" spans="1:10" ht="12.75">
      <c r="A299" s="123"/>
      <c r="B299" s="105"/>
      <c r="C299" s="109"/>
      <c r="D299" s="109"/>
      <c r="E299" s="109"/>
      <c r="F299" s="105"/>
      <c r="G299" s="105"/>
      <c r="H299" s="105"/>
      <c r="I299" s="105"/>
      <c r="J299" s="105"/>
    </row>
    <row r="300" spans="1:10" ht="12.75">
      <c r="A300" s="123"/>
      <c r="B300" s="105"/>
      <c r="C300" s="109"/>
      <c r="D300" s="109"/>
      <c r="E300" s="109"/>
      <c r="F300" s="105"/>
      <c r="G300" s="105"/>
      <c r="H300" s="105"/>
      <c r="I300" s="105"/>
      <c r="J300" s="105"/>
    </row>
    <row r="301" spans="1:10" ht="12.75">
      <c r="A301" s="123"/>
      <c r="B301" s="105"/>
      <c r="C301" s="109"/>
      <c r="D301" s="109"/>
      <c r="E301" s="109"/>
      <c r="F301" s="105"/>
      <c r="G301" s="105"/>
      <c r="H301" s="105"/>
      <c r="I301" s="105"/>
      <c r="J301" s="105"/>
    </row>
    <row r="302" spans="1:10" ht="12.75">
      <c r="A302" s="123"/>
      <c r="B302" s="105"/>
      <c r="C302" s="109"/>
      <c r="D302" s="109"/>
      <c r="E302" s="109"/>
      <c r="F302" s="105"/>
      <c r="G302" s="105"/>
      <c r="H302" s="105"/>
      <c r="I302" s="105"/>
      <c r="J302" s="105"/>
    </row>
    <row r="303" spans="1:10" ht="12.75">
      <c r="A303" s="123"/>
      <c r="B303" s="105"/>
      <c r="C303" s="109"/>
      <c r="D303" s="109"/>
      <c r="E303" s="109"/>
      <c r="F303" s="105"/>
      <c r="G303" s="105"/>
      <c r="H303" s="105"/>
      <c r="I303" s="105"/>
      <c r="J303" s="105"/>
    </row>
    <row r="304" spans="1:10" ht="12.75">
      <c r="A304" s="123"/>
      <c r="B304" s="105"/>
      <c r="C304" s="109"/>
      <c r="D304" s="109"/>
      <c r="E304" s="109"/>
      <c r="F304" s="105"/>
      <c r="G304" s="105"/>
      <c r="H304" s="105"/>
      <c r="I304" s="105"/>
      <c r="J304" s="105"/>
    </row>
    <row r="305" spans="1:10" ht="12.75">
      <c r="A305" s="123"/>
      <c r="B305" s="105"/>
      <c r="C305" s="109"/>
      <c r="D305" s="109"/>
      <c r="E305" s="109"/>
      <c r="F305" s="105"/>
      <c r="G305" s="105"/>
      <c r="H305" s="105"/>
      <c r="I305" s="105"/>
      <c r="J305" s="105"/>
    </row>
    <row r="306" spans="1:10" ht="12.75">
      <c r="A306" s="123"/>
      <c r="B306" s="105"/>
      <c r="C306" s="109"/>
      <c r="D306" s="109"/>
      <c r="E306" s="109"/>
      <c r="F306" s="105"/>
      <c r="G306" s="105"/>
      <c r="H306" s="105"/>
      <c r="I306" s="105"/>
      <c r="J306" s="105"/>
    </row>
    <row r="307" spans="1:10" ht="12.75">
      <c r="A307" s="123"/>
      <c r="B307" s="105"/>
      <c r="C307" s="109"/>
      <c r="D307" s="109"/>
      <c r="E307" s="109"/>
      <c r="F307" s="105"/>
      <c r="G307" s="105"/>
      <c r="H307" s="105"/>
      <c r="I307" s="105"/>
      <c r="J307" s="105"/>
    </row>
    <row r="308" spans="1:10" ht="12.75">
      <c r="A308" s="123"/>
      <c r="B308" s="105"/>
      <c r="C308" s="109"/>
      <c r="D308" s="109"/>
      <c r="E308" s="109"/>
      <c r="F308" s="105"/>
      <c r="G308" s="105"/>
      <c r="H308" s="105"/>
      <c r="I308" s="105"/>
      <c r="J308" s="105"/>
    </row>
    <row r="309" spans="1:10" ht="12.75">
      <c r="A309" s="123"/>
      <c r="B309" s="105"/>
      <c r="C309" s="109"/>
      <c r="D309" s="109"/>
      <c r="E309" s="109"/>
      <c r="F309" s="105"/>
      <c r="G309" s="105"/>
      <c r="H309" s="105"/>
      <c r="I309" s="105"/>
      <c r="J309" s="105"/>
    </row>
    <row r="310" spans="1:10" ht="12.75">
      <c r="A310" s="123"/>
      <c r="B310" s="105"/>
      <c r="C310" s="109"/>
      <c r="D310" s="109"/>
      <c r="E310" s="109"/>
      <c r="F310" s="105"/>
      <c r="G310" s="105"/>
      <c r="H310" s="105"/>
      <c r="I310" s="105"/>
      <c r="J310" s="105"/>
    </row>
    <row r="311" spans="1:10" ht="12.75">
      <c r="A311" s="123"/>
      <c r="B311" s="105"/>
      <c r="C311" s="109"/>
      <c r="D311" s="109"/>
      <c r="E311" s="109"/>
      <c r="F311" s="105"/>
      <c r="G311" s="105"/>
      <c r="H311" s="105"/>
      <c r="I311" s="105"/>
      <c r="J311" s="105"/>
    </row>
    <row r="312" spans="1:10" ht="12.75">
      <c r="A312" s="123"/>
      <c r="B312" s="105"/>
      <c r="C312" s="109"/>
      <c r="D312" s="109"/>
      <c r="E312" s="109"/>
      <c r="F312" s="105"/>
      <c r="G312" s="105"/>
      <c r="H312" s="105"/>
      <c r="I312" s="105"/>
      <c r="J312" s="105"/>
    </row>
    <row r="313" spans="1:10" ht="12.75">
      <c r="A313" s="123"/>
      <c r="B313" s="105"/>
      <c r="C313" s="109"/>
      <c r="D313" s="109"/>
      <c r="E313" s="109"/>
      <c r="F313" s="105"/>
      <c r="G313" s="105"/>
      <c r="H313" s="105"/>
      <c r="I313" s="105"/>
      <c r="J313" s="105"/>
    </row>
    <row r="314" spans="1:10" ht="12.75">
      <c r="A314" s="123"/>
      <c r="B314" s="105"/>
      <c r="C314" s="109"/>
      <c r="D314" s="109"/>
      <c r="E314" s="109"/>
      <c r="F314" s="105"/>
      <c r="G314" s="105"/>
      <c r="H314" s="105"/>
      <c r="I314" s="105"/>
      <c r="J314" s="105"/>
    </row>
    <row r="315" spans="1:10" ht="12.75">
      <c r="A315" s="123"/>
      <c r="B315" s="105"/>
      <c r="C315" s="109"/>
      <c r="D315" s="109"/>
      <c r="E315" s="109"/>
      <c r="F315" s="105"/>
      <c r="G315" s="105"/>
      <c r="H315" s="105"/>
      <c r="I315" s="105"/>
      <c r="J315" s="105"/>
    </row>
    <row r="316" spans="1:10" ht="12.75">
      <c r="A316" s="123"/>
      <c r="B316" s="105"/>
      <c r="C316" s="109"/>
      <c r="D316" s="109"/>
      <c r="E316" s="109"/>
      <c r="F316" s="105"/>
      <c r="G316" s="105"/>
      <c r="H316" s="105"/>
      <c r="I316" s="105"/>
      <c r="J316" s="105"/>
    </row>
    <row r="317" spans="1:10" ht="12.75">
      <c r="A317" s="123"/>
      <c r="B317" s="105"/>
      <c r="C317" s="109"/>
      <c r="D317" s="109"/>
      <c r="E317" s="109"/>
      <c r="F317" s="105"/>
      <c r="G317" s="105"/>
      <c r="H317" s="105"/>
      <c r="I317" s="105"/>
      <c r="J317" s="105"/>
    </row>
  </sheetData>
  <mergeCells count="3">
    <mergeCell ref="A1:K1"/>
    <mergeCell ref="J11:N11"/>
    <mergeCell ref="A241:E246"/>
  </mergeCells>
  <conditionalFormatting sqref="G281:G65536 A248 F3:F45 I43:I118 G2 F240:F280">
    <cfRule type="cellIs" dxfId="8" priority="1" stopIfTrue="1" operator="equal">
      <formula>"OK"</formula>
    </cfRule>
    <cfRule type="cellIs" dxfId="7" priority="2" stopIfTrue="1" operator="equal">
      <formula>FALSE</formula>
    </cfRule>
  </conditionalFormatting>
  <pageMargins left="0.75" right="0.75" top="1" bottom="1" header="0.5" footer="0.5"/>
  <pageSetup paperSize="9" scale="67"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9E7A7"/>
  </sheetPr>
  <dimension ref="A1:L61"/>
  <sheetViews>
    <sheetView zoomScaleNormal="100" workbookViewId="0">
      <selection sqref="A1:K1"/>
    </sheetView>
  </sheetViews>
  <sheetFormatPr defaultColWidth="9.1328125" defaultRowHeight="12.75"/>
  <cols>
    <col min="1" max="1" width="2.3984375" style="1" customWidth="1"/>
    <col min="2" max="2" width="12.265625" style="1" bestFit="1" customWidth="1"/>
    <col min="3" max="6" width="17.59765625" style="1" customWidth="1"/>
    <col min="7" max="7" width="6.3984375" style="1" customWidth="1"/>
    <col min="8" max="8" width="9.1328125" style="1"/>
    <col min="9" max="9" width="2.86328125" style="1" customWidth="1"/>
    <col min="10" max="16384" width="9.1328125" style="1"/>
  </cols>
  <sheetData>
    <row r="1" spans="1:12" s="71" customFormat="1" ht="26.25" customHeight="1" thickBot="1">
      <c r="A1" s="539" t="s">
        <v>427</v>
      </c>
      <c r="B1" s="539"/>
      <c r="C1" s="539"/>
      <c r="D1" s="539"/>
      <c r="E1" s="539"/>
      <c r="F1" s="539"/>
      <c r="G1" s="539"/>
      <c r="H1" s="539"/>
      <c r="I1" s="539"/>
      <c r="J1" s="539"/>
      <c r="K1" s="539"/>
    </row>
    <row r="2" spans="1:12" ht="12" customHeight="1">
      <c r="A2" s="542" t="s">
        <v>428</v>
      </c>
      <c r="B2" s="542"/>
      <c r="C2" s="542"/>
      <c r="D2" s="542"/>
      <c r="E2" s="542"/>
      <c r="F2" s="542"/>
      <c r="G2" s="542"/>
      <c r="H2" s="542"/>
      <c r="I2" s="542"/>
      <c r="J2" s="542"/>
      <c r="K2" s="542"/>
    </row>
    <row r="3" spans="1:12" ht="12.75" customHeight="1">
      <c r="A3" s="543"/>
      <c r="B3" s="543"/>
      <c r="C3" s="543"/>
      <c r="D3" s="543"/>
      <c r="E3" s="543"/>
      <c r="F3" s="543"/>
      <c r="G3" s="543"/>
      <c r="H3" s="543"/>
      <c r="I3" s="543"/>
      <c r="J3" s="543"/>
      <c r="K3" s="543"/>
    </row>
    <row r="4" spans="1:12" ht="20.25" customHeight="1">
      <c r="A4" s="543"/>
      <c r="B4" s="543"/>
      <c r="C4" s="543"/>
      <c r="D4" s="543"/>
      <c r="E4" s="543"/>
      <c r="F4" s="543"/>
      <c r="G4" s="543"/>
      <c r="H4" s="543"/>
      <c r="I4" s="543"/>
      <c r="J4" s="543"/>
      <c r="K4" s="543"/>
    </row>
    <row r="5" spans="1:12" ht="12.75" customHeight="1">
      <c r="A5" s="544" t="s">
        <v>429</v>
      </c>
      <c r="B5" s="544"/>
      <c r="C5" s="544"/>
      <c r="D5" s="544"/>
      <c r="E5" s="544"/>
      <c r="F5" s="544"/>
      <c r="G5" s="544"/>
      <c r="H5" s="544"/>
      <c r="I5" s="544"/>
      <c r="J5" s="544"/>
      <c r="K5" s="544"/>
    </row>
    <row r="6" spans="1:12">
      <c r="A6" s="544"/>
      <c r="B6" s="544"/>
      <c r="C6" s="544"/>
      <c r="D6" s="544"/>
      <c r="E6" s="544"/>
      <c r="F6" s="544"/>
      <c r="G6" s="544"/>
      <c r="H6" s="544"/>
      <c r="I6" s="544"/>
      <c r="J6" s="544"/>
      <c r="K6" s="544"/>
    </row>
    <row r="7" spans="1:12">
      <c r="A7" s="127"/>
      <c r="B7" s="127"/>
      <c r="C7" s="127"/>
      <c r="D7" s="127"/>
      <c r="E7" s="127"/>
      <c r="F7" s="127"/>
      <c r="G7" s="127"/>
      <c r="H7" s="127"/>
      <c r="I7" s="127"/>
      <c r="J7" s="127"/>
      <c r="K7" s="127"/>
      <c r="L7" s="128"/>
    </row>
    <row r="8" spans="1:12" ht="12.75" customHeight="1">
      <c r="A8" s="545" t="s">
        <v>430</v>
      </c>
      <c r="B8" s="545"/>
      <c r="C8" s="545"/>
      <c r="D8" s="545"/>
      <c r="E8" s="545"/>
      <c r="F8" s="545"/>
      <c r="G8" s="545"/>
      <c r="H8" s="545"/>
      <c r="I8" s="545"/>
      <c r="J8" s="545"/>
      <c r="K8" s="545"/>
      <c r="L8" s="128"/>
    </row>
    <row r="9" spans="1:12" s="2" customFormat="1" ht="40.5" customHeight="1">
      <c r="A9" s="129"/>
      <c r="B9" s="130"/>
      <c r="C9" s="131" t="s">
        <v>431</v>
      </c>
      <c r="D9" s="131" t="s">
        <v>432</v>
      </c>
      <c r="E9" s="131" t="s">
        <v>433</v>
      </c>
      <c r="F9" s="132" t="s">
        <v>434</v>
      </c>
      <c r="H9" s="133"/>
      <c r="I9" s="134"/>
      <c r="J9" s="133"/>
      <c r="K9" s="133"/>
      <c r="L9" s="133"/>
    </row>
    <row r="10" spans="1:12" ht="14.25" customHeight="1">
      <c r="B10" s="135" t="s">
        <v>192</v>
      </c>
      <c r="C10" s="136"/>
      <c r="D10" s="136"/>
      <c r="E10" s="136"/>
      <c r="F10" s="137"/>
      <c r="H10" s="133"/>
      <c r="I10" s="134"/>
      <c r="J10" s="133"/>
      <c r="K10" s="133"/>
      <c r="L10" s="133"/>
    </row>
    <row r="11" spans="1:12">
      <c r="B11" s="138" t="s">
        <v>435</v>
      </c>
      <c r="C11" s="139" t="s">
        <v>194</v>
      </c>
      <c r="D11" s="139" t="s">
        <v>194</v>
      </c>
      <c r="E11" s="139">
        <v>981200</v>
      </c>
      <c r="F11" s="133"/>
      <c r="H11" s="133"/>
      <c r="I11" s="134"/>
      <c r="J11" s="133"/>
      <c r="K11" s="133"/>
      <c r="L11" s="133"/>
    </row>
    <row r="12" spans="1:12">
      <c r="B12" s="138" t="s">
        <v>193</v>
      </c>
      <c r="C12" s="139" t="s">
        <v>194</v>
      </c>
      <c r="D12" s="139" t="s">
        <v>194</v>
      </c>
      <c r="E12" s="139">
        <v>1196700</v>
      </c>
      <c r="F12" s="133"/>
      <c r="H12" s="133"/>
      <c r="I12" s="134"/>
      <c r="J12" s="133"/>
      <c r="K12" s="133"/>
      <c r="L12" s="133"/>
    </row>
    <row r="13" spans="1:12">
      <c r="B13" s="138" t="s">
        <v>195</v>
      </c>
      <c r="C13" s="139" t="s">
        <v>194</v>
      </c>
      <c r="D13" s="139" t="s">
        <v>194</v>
      </c>
      <c r="E13" s="139">
        <v>1223800</v>
      </c>
      <c r="F13" s="133"/>
      <c r="H13" s="133"/>
      <c r="I13" s="134"/>
      <c r="J13" s="133"/>
      <c r="K13" s="133"/>
      <c r="L13" s="133"/>
    </row>
    <row r="14" spans="1:12">
      <c r="B14" s="138" t="s">
        <v>196</v>
      </c>
      <c r="C14" s="139">
        <v>163100</v>
      </c>
      <c r="D14" s="139">
        <v>136100</v>
      </c>
      <c r="E14" s="139">
        <v>1250800</v>
      </c>
      <c r="F14" s="133"/>
      <c r="H14" s="133"/>
      <c r="I14" s="134"/>
      <c r="J14" s="133"/>
      <c r="K14" s="133"/>
      <c r="L14" s="133"/>
    </row>
    <row r="15" spans="1:12">
      <c r="B15" s="138" t="s">
        <v>197</v>
      </c>
      <c r="C15" s="139">
        <v>157600</v>
      </c>
      <c r="D15" s="139">
        <v>137100</v>
      </c>
      <c r="E15" s="139">
        <v>1271300</v>
      </c>
      <c r="F15" s="133"/>
      <c r="H15" s="133"/>
      <c r="I15" s="134"/>
      <c r="J15" s="133"/>
      <c r="K15" s="133"/>
      <c r="L15" s="133"/>
    </row>
    <row r="16" spans="1:12">
      <c r="B16" s="138" t="s">
        <v>198</v>
      </c>
      <c r="C16" s="139">
        <v>160000</v>
      </c>
      <c r="D16" s="139">
        <v>157100</v>
      </c>
      <c r="E16" s="139">
        <v>1274200</v>
      </c>
      <c r="F16" s="133"/>
      <c r="H16" s="133"/>
      <c r="I16" s="134"/>
      <c r="J16" s="133"/>
      <c r="K16" s="133"/>
      <c r="L16" s="133"/>
    </row>
    <row r="17" spans="2:12">
      <c r="B17" s="138" t="s">
        <v>199</v>
      </c>
      <c r="C17" s="139">
        <v>229100</v>
      </c>
      <c r="D17" s="139">
        <v>211000</v>
      </c>
      <c r="E17" s="139">
        <v>1292300</v>
      </c>
      <c r="F17" s="133"/>
      <c r="H17" s="133"/>
      <c r="I17" s="134"/>
      <c r="J17" s="133"/>
      <c r="K17" s="133"/>
      <c r="L17" s="133"/>
    </row>
    <row r="18" spans="2:12">
      <c r="B18" s="138" t="s">
        <v>200</v>
      </c>
      <c r="C18" s="139">
        <v>100900</v>
      </c>
      <c r="D18" s="139">
        <v>66000</v>
      </c>
      <c r="E18" s="139">
        <v>1327200</v>
      </c>
      <c r="F18" s="133"/>
      <c r="H18" s="133"/>
      <c r="I18" s="134"/>
      <c r="J18" s="133"/>
      <c r="K18" s="133"/>
      <c r="L18" s="133"/>
    </row>
    <row r="19" spans="2:12">
      <c r="B19" s="138" t="s">
        <v>201</v>
      </c>
      <c r="C19" s="139">
        <v>150900</v>
      </c>
      <c r="D19" s="139">
        <v>140100</v>
      </c>
      <c r="E19" s="139">
        <v>1338000</v>
      </c>
      <c r="F19" s="133"/>
      <c r="H19" s="133"/>
      <c r="I19" s="134"/>
      <c r="J19" s="133"/>
      <c r="K19" s="133"/>
      <c r="L19" s="133"/>
    </row>
    <row r="20" spans="2:12">
      <c r="B20" s="138" t="s">
        <v>202</v>
      </c>
      <c r="C20" s="139">
        <v>160600</v>
      </c>
      <c r="D20" s="139">
        <v>119100</v>
      </c>
      <c r="E20" s="139">
        <v>1379500</v>
      </c>
      <c r="F20" s="133"/>
      <c r="H20" s="133"/>
      <c r="I20" s="134"/>
      <c r="J20" s="133"/>
      <c r="K20" s="133"/>
      <c r="L20" s="133"/>
    </row>
    <row r="21" spans="2:12">
      <c r="B21" s="138" t="s">
        <v>203</v>
      </c>
      <c r="C21" s="139">
        <v>169100</v>
      </c>
      <c r="D21" s="139">
        <v>150300</v>
      </c>
      <c r="E21" s="139">
        <v>1398300</v>
      </c>
      <c r="F21" s="133"/>
      <c r="H21" s="133"/>
      <c r="I21" s="134"/>
      <c r="J21" s="133"/>
      <c r="K21" s="133"/>
      <c r="L21" s="133"/>
    </row>
    <row r="22" spans="2:12">
      <c r="B22" s="138" t="s">
        <v>204</v>
      </c>
      <c r="C22" s="139">
        <v>184200</v>
      </c>
      <c r="D22" s="139">
        <v>149400</v>
      </c>
      <c r="E22" s="139">
        <v>1433100</v>
      </c>
      <c r="F22" s="133"/>
      <c r="H22" s="133"/>
      <c r="I22" s="134"/>
      <c r="J22" s="133"/>
      <c r="K22" s="133"/>
      <c r="L22" s="133"/>
    </row>
    <row r="23" spans="2:12">
      <c r="B23" s="138" t="s">
        <v>205</v>
      </c>
      <c r="C23" s="139">
        <v>184200</v>
      </c>
      <c r="D23" s="139">
        <v>158400</v>
      </c>
      <c r="E23" s="139">
        <v>1458900</v>
      </c>
      <c r="F23" s="133"/>
      <c r="H23" s="133"/>
      <c r="I23" s="134"/>
      <c r="J23" s="133"/>
      <c r="K23" s="133"/>
      <c r="L23" s="133"/>
    </row>
    <row r="24" spans="2:12">
      <c r="B24" s="138" t="s">
        <v>206</v>
      </c>
      <c r="C24" s="139">
        <v>183800</v>
      </c>
      <c r="D24" s="139">
        <v>165300</v>
      </c>
      <c r="E24" s="139">
        <v>1477400</v>
      </c>
      <c r="F24" s="133"/>
      <c r="H24" s="133"/>
      <c r="I24" s="134"/>
      <c r="J24" s="133"/>
      <c r="K24" s="133"/>
      <c r="L24" s="133"/>
    </row>
    <row r="25" spans="2:12">
      <c r="B25" s="138" t="s">
        <v>207</v>
      </c>
      <c r="C25" s="139">
        <v>197500</v>
      </c>
      <c r="D25" s="139">
        <v>169400</v>
      </c>
      <c r="E25" s="139">
        <v>1505500</v>
      </c>
      <c r="F25" s="133"/>
      <c r="H25" s="133"/>
      <c r="I25" s="134"/>
      <c r="J25" s="133"/>
      <c r="K25" s="133"/>
      <c r="L25" s="133"/>
    </row>
    <row r="26" spans="2:12">
      <c r="B26" s="138" t="s">
        <v>208</v>
      </c>
      <c r="C26" s="139">
        <v>216500</v>
      </c>
      <c r="D26" s="139">
        <v>168000</v>
      </c>
      <c r="E26" s="139">
        <v>1554000</v>
      </c>
      <c r="F26" s="133"/>
      <c r="H26" s="133"/>
      <c r="I26" s="134"/>
      <c r="J26" s="133"/>
      <c r="K26" s="133"/>
      <c r="L26" s="133"/>
    </row>
    <row r="27" spans="2:12">
      <c r="B27" s="138" t="s">
        <v>209</v>
      </c>
      <c r="C27" s="139">
        <v>243666</v>
      </c>
      <c r="D27" s="139">
        <v>173800</v>
      </c>
      <c r="E27" s="139">
        <v>1623866</v>
      </c>
      <c r="F27" s="133"/>
      <c r="H27" s="133"/>
      <c r="I27" s="134"/>
      <c r="J27" s="133"/>
      <c r="K27" s="133"/>
      <c r="L27" s="133"/>
    </row>
    <row r="28" spans="2:12">
      <c r="B28" s="138" t="s">
        <v>210</v>
      </c>
      <c r="C28" s="139">
        <v>266094</v>
      </c>
      <c r="D28" s="139">
        <v>179854</v>
      </c>
      <c r="E28" s="139">
        <v>1710106</v>
      </c>
      <c r="F28" s="133"/>
      <c r="H28" s="133"/>
      <c r="I28" s="134"/>
      <c r="J28" s="133"/>
      <c r="K28" s="133"/>
      <c r="L28" s="133"/>
    </row>
    <row r="29" spans="2:12">
      <c r="B29" s="138" t="s">
        <v>211</v>
      </c>
      <c r="C29" s="139">
        <v>217882</v>
      </c>
      <c r="D29" s="139">
        <v>182891</v>
      </c>
      <c r="E29" s="139">
        <v>1745097</v>
      </c>
      <c r="F29" s="133"/>
      <c r="H29" s="133"/>
      <c r="I29" s="134"/>
      <c r="J29" s="133"/>
      <c r="K29" s="133"/>
      <c r="L29" s="133"/>
    </row>
    <row r="30" spans="2:12">
      <c r="B30" s="138" t="s">
        <v>212</v>
      </c>
      <c r="C30" s="139">
        <v>194070</v>
      </c>
      <c r="D30" s="139">
        <v>261338</v>
      </c>
      <c r="E30" s="139">
        <v>1677829</v>
      </c>
      <c r="F30" s="133"/>
      <c r="H30" s="133"/>
      <c r="I30" s="134"/>
      <c r="J30" s="133"/>
      <c r="K30" s="133"/>
      <c r="L30" s="133"/>
    </row>
    <row r="31" spans="2:12">
      <c r="B31" s="138" t="s">
        <v>213</v>
      </c>
      <c r="C31" s="139">
        <v>187384</v>
      </c>
      <c r="D31" s="139">
        <v>233200</v>
      </c>
      <c r="E31" s="139">
        <v>1632013</v>
      </c>
      <c r="F31" s="133"/>
      <c r="H31" s="133"/>
      <c r="I31" s="134"/>
      <c r="J31" s="133"/>
      <c r="K31" s="133"/>
      <c r="L31" s="133"/>
    </row>
    <row r="32" spans="2:12">
      <c r="B32" s="138" t="s">
        <v>214</v>
      </c>
      <c r="C32" s="139">
        <v>186933</v>
      </c>
      <c r="D32" s="139">
        <v>225176</v>
      </c>
      <c r="E32" s="139">
        <v>1593770</v>
      </c>
      <c r="F32" s="133"/>
      <c r="H32" s="133"/>
      <c r="I32" s="134"/>
      <c r="J32" s="133"/>
      <c r="K32" s="133"/>
      <c r="L32" s="133"/>
    </row>
    <row r="33" spans="2:12">
      <c r="B33" s="138" t="s">
        <v>215</v>
      </c>
      <c r="C33" s="139">
        <v>176361</v>
      </c>
      <c r="D33" s="139">
        <v>190262</v>
      </c>
      <c r="E33" s="139">
        <v>1579869</v>
      </c>
      <c r="F33" s="133"/>
      <c r="H33" s="133"/>
      <c r="I33" s="134"/>
      <c r="J33" s="133"/>
      <c r="K33" s="133"/>
      <c r="L33" s="133"/>
    </row>
    <row r="34" spans="2:12">
      <c r="B34" s="138" t="s">
        <v>216</v>
      </c>
      <c r="C34" s="139">
        <v>171175</v>
      </c>
      <c r="D34" s="139">
        <v>177424</v>
      </c>
      <c r="E34" s="139">
        <v>1573620</v>
      </c>
      <c r="F34" s="133"/>
      <c r="H34" s="133"/>
      <c r="I34" s="134"/>
      <c r="J34" s="133"/>
      <c r="K34" s="133"/>
      <c r="L34" s="133"/>
    </row>
    <row r="35" spans="2:12">
      <c r="B35" s="138" t="s">
        <v>217</v>
      </c>
      <c r="C35" s="139">
        <v>179632</v>
      </c>
      <c r="D35" s="139">
        <v>157981</v>
      </c>
      <c r="E35" s="139">
        <v>1595271</v>
      </c>
      <c r="F35" s="133"/>
      <c r="H35" s="133"/>
      <c r="I35" s="134"/>
      <c r="J35" s="133"/>
      <c r="K35" s="133"/>
      <c r="L35" s="133"/>
    </row>
    <row r="36" spans="2:12">
      <c r="B36" s="138" t="s">
        <v>218</v>
      </c>
      <c r="C36" s="139">
        <v>199415</v>
      </c>
      <c r="D36" s="139">
        <v>161777</v>
      </c>
      <c r="E36" s="139">
        <v>1632909</v>
      </c>
      <c r="F36" s="133"/>
      <c r="H36" s="133"/>
      <c r="I36" s="134"/>
      <c r="J36" s="133"/>
      <c r="K36" s="133"/>
      <c r="L36" s="133"/>
    </row>
    <row r="37" spans="2:12">
      <c r="B37" s="138" t="s">
        <v>219</v>
      </c>
      <c r="C37" s="139">
        <v>198590</v>
      </c>
      <c r="D37" s="139">
        <v>165659</v>
      </c>
      <c r="E37" s="139">
        <v>1665840</v>
      </c>
      <c r="F37" s="133"/>
      <c r="H37" s="133"/>
      <c r="I37" s="134"/>
      <c r="J37" s="133"/>
      <c r="K37" s="133"/>
      <c r="L37" s="133"/>
    </row>
    <row r="38" spans="2:12">
      <c r="B38" s="138" t="s">
        <v>220</v>
      </c>
      <c r="C38" s="139">
        <v>191370</v>
      </c>
      <c r="D38" s="139">
        <v>172371</v>
      </c>
      <c r="E38" s="139">
        <v>1684611</v>
      </c>
      <c r="F38" s="133"/>
      <c r="H38" s="133"/>
      <c r="I38" s="134"/>
      <c r="J38" s="133"/>
      <c r="K38" s="133"/>
      <c r="L38" s="133"/>
    </row>
    <row r="39" spans="2:12">
      <c r="B39" s="138" t="s">
        <v>221</v>
      </c>
      <c r="C39" s="139">
        <v>201015</v>
      </c>
      <c r="D39" s="139">
        <v>186230</v>
      </c>
      <c r="E39" s="139">
        <v>1698293</v>
      </c>
      <c r="F39" s="133"/>
      <c r="H39" s="133"/>
      <c r="I39" s="134"/>
      <c r="J39" s="133"/>
      <c r="K39" s="133"/>
      <c r="L39" s="133"/>
    </row>
    <row r="40" spans="2:12">
      <c r="B40" s="138" t="s">
        <v>222</v>
      </c>
      <c r="C40" s="139">
        <v>181632</v>
      </c>
      <c r="D40" s="139">
        <v>161822</v>
      </c>
      <c r="E40" s="139">
        <v>1718103</v>
      </c>
      <c r="F40" s="133"/>
      <c r="H40" s="133"/>
      <c r="I40" s="134"/>
      <c r="J40" s="133"/>
      <c r="K40" s="133"/>
      <c r="L40" s="133"/>
    </row>
    <row r="41" spans="2:12">
      <c r="B41" s="138" t="s">
        <v>223</v>
      </c>
      <c r="C41" s="139">
        <v>194357</v>
      </c>
      <c r="D41" s="139">
        <v>182859</v>
      </c>
      <c r="E41" s="139">
        <v>1729601</v>
      </c>
      <c r="F41" s="133"/>
      <c r="H41" s="133"/>
      <c r="I41" s="134"/>
      <c r="J41" s="133"/>
      <c r="K41" s="133"/>
      <c r="L41" s="133"/>
    </row>
    <row r="42" spans="2:12">
      <c r="B42" s="138" t="s">
        <v>224</v>
      </c>
      <c r="C42" s="139">
        <v>228959</v>
      </c>
      <c r="D42" s="139">
        <v>183324</v>
      </c>
      <c r="E42" s="139">
        <v>1775236</v>
      </c>
      <c r="F42" s="133"/>
      <c r="H42" s="133"/>
      <c r="I42" s="134"/>
      <c r="J42" s="133"/>
      <c r="K42" s="133"/>
      <c r="L42" s="133"/>
    </row>
    <row r="43" spans="2:12">
      <c r="B43" s="138" t="s">
        <v>225</v>
      </c>
      <c r="C43" s="139">
        <v>217682</v>
      </c>
      <c r="D43" s="139">
        <v>166710</v>
      </c>
      <c r="E43" s="139">
        <v>1826208</v>
      </c>
      <c r="F43" s="139">
        <v>1847030</v>
      </c>
      <c r="H43" s="133"/>
      <c r="I43" s="134"/>
      <c r="J43" s="133"/>
      <c r="K43" s="133"/>
      <c r="L43" s="133"/>
    </row>
    <row r="44" spans="2:12">
      <c r="B44" s="138" t="s">
        <v>226</v>
      </c>
      <c r="C44" s="139">
        <v>213555</v>
      </c>
      <c r="D44" s="139">
        <v>171391</v>
      </c>
      <c r="E44" s="139">
        <v>1868372</v>
      </c>
      <c r="F44" s="139">
        <v>1942920</v>
      </c>
      <c r="H44" s="133"/>
      <c r="I44" s="134"/>
      <c r="J44" s="133"/>
      <c r="K44" s="133"/>
      <c r="L44" s="133"/>
    </row>
    <row r="45" spans="2:12">
      <c r="B45" s="138" t="s">
        <v>227</v>
      </c>
      <c r="C45" s="139">
        <v>227617</v>
      </c>
      <c r="D45" s="139">
        <v>166842</v>
      </c>
      <c r="E45" s="139">
        <v>1929147</v>
      </c>
      <c r="F45" s="139">
        <v>2011380</v>
      </c>
      <c r="H45" s="133"/>
      <c r="I45" s="134"/>
      <c r="J45" s="133"/>
      <c r="K45" s="133"/>
      <c r="L45" s="133"/>
    </row>
    <row r="46" spans="2:12">
      <c r="B46" s="138" t="s">
        <v>228</v>
      </c>
      <c r="C46" s="139">
        <v>263936</v>
      </c>
      <c r="D46" s="139">
        <v>180234</v>
      </c>
      <c r="E46" s="139">
        <v>2012849</v>
      </c>
      <c r="F46" s="139">
        <v>2051080</v>
      </c>
      <c r="H46" s="2"/>
      <c r="I46" s="2"/>
      <c r="J46" s="2"/>
      <c r="K46" s="2"/>
      <c r="L46" s="2"/>
    </row>
    <row r="47" spans="2:12">
      <c r="B47" s="138" t="s">
        <v>229</v>
      </c>
      <c r="C47" s="139">
        <v>193454</v>
      </c>
      <c r="D47" s="139">
        <v>245736</v>
      </c>
      <c r="E47" s="139">
        <v>1960567</v>
      </c>
      <c r="F47" s="139">
        <v>2070690</v>
      </c>
      <c r="H47" s="2"/>
      <c r="I47" s="2"/>
    </row>
    <row r="48" spans="2:12">
      <c r="B48" s="138" t="s">
        <v>230</v>
      </c>
      <c r="C48" s="139">
        <v>181039</v>
      </c>
      <c r="D48" s="139">
        <v>199257</v>
      </c>
      <c r="E48" s="139">
        <v>1942349</v>
      </c>
      <c r="F48" s="139">
        <v>2020180</v>
      </c>
      <c r="H48" s="2"/>
      <c r="I48" s="2"/>
    </row>
    <row r="49" spans="2:8">
      <c r="B49" s="138" t="s">
        <v>231</v>
      </c>
      <c r="C49" s="139">
        <v>208275</v>
      </c>
      <c r="D49" s="139">
        <v>236985</v>
      </c>
      <c r="E49" s="139">
        <v>1913639</v>
      </c>
      <c r="F49" s="139">
        <v>1997160</v>
      </c>
      <c r="H49" s="140"/>
    </row>
    <row r="50" spans="2:8">
      <c r="B50" s="138" t="s">
        <v>232</v>
      </c>
      <c r="C50" s="139">
        <v>218663</v>
      </c>
      <c r="D50" s="139">
        <v>224030</v>
      </c>
      <c r="E50" s="139">
        <v>1908272</v>
      </c>
      <c r="F50" s="139">
        <v>1995440</v>
      </c>
      <c r="G50" s="2"/>
      <c r="H50" s="140"/>
    </row>
    <row r="51" spans="2:8">
      <c r="B51" s="138" t="s">
        <v>233</v>
      </c>
      <c r="C51" s="139">
        <v>216207</v>
      </c>
      <c r="D51" s="139">
        <v>206962</v>
      </c>
      <c r="E51" s="139">
        <v>1917517</v>
      </c>
      <c r="F51" s="139">
        <v>2000650</v>
      </c>
      <c r="G51" s="2"/>
      <c r="H51" s="140"/>
    </row>
    <row r="52" spans="2:8">
      <c r="B52" s="138" t="s">
        <v>234</v>
      </c>
      <c r="C52" s="139">
        <v>245418</v>
      </c>
      <c r="D52" s="139">
        <v>188693</v>
      </c>
      <c r="E52" s="139">
        <v>1974242</v>
      </c>
      <c r="F52" s="139">
        <v>2061220</v>
      </c>
      <c r="G52" s="2"/>
      <c r="H52" s="140"/>
    </row>
    <row r="53" spans="2:8">
      <c r="B53" s="138" t="s">
        <v>235</v>
      </c>
      <c r="C53" s="139">
        <v>255603</v>
      </c>
      <c r="D53" s="139">
        <v>186413</v>
      </c>
      <c r="E53" s="139">
        <v>2043432</v>
      </c>
      <c r="F53" s="139">
        <v>2128080</v>
      </c>
      <c r="G53" s="2"/>
      <c r="H53" s="140"/>
    </row>
    <row r="54" spans="2:8">
      <c r="B54" s="138" t="s">
        <v>236</v>
      </c>
      <c r="C54" s="139">
        <v>276986</v>
      </c>
      <c r="D54" s="139">
        <v>189761</v>
      </c>
      <c r="E54" s="139">
        <v>2130657</v>
      </c>
      <c r="F54" s="139">
        <v>2217840</v>
      </c>
      <c r="G54" s="2"/>
      <c r="H54" s="140"/>
    </row>
    <row r="55" spans="2:8">
      <c r="B55" s="138" t="s">
        <v>237</v>
      </c>
      <c r="C55" s="139">
        <v>288922</v>
      </c>
      <c r="D55" s="139">
        <v>222398</v>
      </c>
      <c r="E55" s="139">
        <v>2197181</v>
      </c>
      <c r="F55" s="139">
        <v>2308580</v>
      </c>
      <c r="G55" s="2"/>
      <c r="H55" s="140"/>
    </row>
    <row r="56" spans="2:8">
      <c r="B56" s="138" t="s">
        <v>238</v>
      </c>
      <c r="C56" s="139">
        <v>255256</v>
      </c>
      <c r="D56" s="139">
        <v>253055</v>
      </c>
      <c r="E56" s="139">
        <v>2199382</v>
      </c>
      <c r="F56" s="139">
        <v>2331730</v>
      </c>
      <c r="G56" s="2"/>
      <c r="H56" s="140"/>
    </row>
    <row r="57" spans="2:8">
      <c r="B57" s="138" t="s">
        <v>239</v>
      </c>
      <c r="C57" s="139">
        <v>278807</v>
      </c>
      <c r="D57" s="139">
        <v>237517</v>
      </c>
      <c r="E57" s="139">
        <v>2240672</v>
      </c>
      <c r="F57" s="139">
        <v>2352250</v>
      </c>
      <c r="G57" s="2"/>
      <c r="H57" s="140"/>
    </row>
    <row r="58" spans="2:8" ht="13.15" thickBot="1">
      <c r="B58" s="141"/>
      <c r="C58" s="142"/>
      <c r="D58" s="142"/>
      <c r="E58" s="142"/>
      <c r="F58" s="142"/>
      <c r="G58" s="2"/>
      <c r="H58" s="140"/>
    </row>
    <row r="59" spans="2:8">
      <c r="B59" s="143"/>
      <c r="C59" s="144"/>
      <c r="D59" s="144"/>
      <c r="E59" s="144"/>
      <c r="F59" s="143"/>
      <c r="G59" s="2"/>
      <c r="H59" s="2"/>
    </row>
    <row r="60" spans="2:8" ht="12.75" customHeight="1">
      <c r="B60" s="546" t="s">
        <v>436</v>
      </c>
      <c r="C60" s="546"/>
      <c r="D60" s="546"/>
      <c r="E60" s="546"/>
      <c r="F60" s="546"/>
    </row>
    <row r="61" spans="2:8">
      <c r="B61" s="546"/>
      <c r="C61" s="546"/>
      <c r="D61" s="546"/>
      <c r="E61" s="546"/>
      <c r="F61" s="546"/>
    </row>
  </sheetData>
  <mergeCells count="5">
    <mergeCell ref="A1:K1"/>
    <mergeCell ref="A2:K4"/>
    <mergeCell ref="A5:K6"/>
    <mergeCell ref="A8:K8"/>
    <mergeCell ref="B60:F61"/>
  </mergeCells>
  <pageMargins left="0.75" right="0.75" top="1" bottom="1" header="0.5" footer="0.5"/>
  <pageSetup paperSize="9" scale="6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9E7A7"/>
  </sheetPr>
  <dimension ref="A1:AC39"/>
  <sheetViews>
    <sheetView workbookViewId="0">
      <selection sqref="A1:Q1"/>
    </sheetView>
  </sheetViews>
  <sheetFormatPr defaultColWidth="9.1328125" defaultRowHeight="12.75"/>
  <cols>
    <col min="1" max="1" width="3" style="1" bestFit="1" customWidth="1"/>
    <col min="2" max="2" width="42.265625" style="1" bestFit="1" customWidth="1"/>
    <col min="3" max="3" width="9.1328125" style="172"/>
    <col min="4" max="17" width="9.1328125" style="1"/>
    <col min="18" max="18" width="12" style="1" customWidth="1"/>
    <col min="19" max="16384" width="9.1328125" style="1"/>
  </cols>
  <sheetData>
    <row r="1" spans="1:29" s="71" customFormat="1" ht="27.75" customHeight="1" thickBot="1">
      <c r="A1" s="539" t="s">
        <v>23</v>
      </c>
      <c r="B1" s="539"/>
      <c r="C1" s="539"/>
      <c r="D1" s="539"/>
      <c r="E1" s="539"/>
      <c r="F1" s="539"/>
      <c r="G1" s="539"/>
      <c r="H1" s="539"/>
      <c r="I1" s="539"/>
      <c r="J1" s="539"/>
      <c r="K1" s="539"/>
      <c r="L1" s="539"/>
      <c r="M1" s="539"/>
      <c r="N1" s="539"/>
      <c r="O1" s="539"/>
      <c r="P1" s="539"/>
      <c r="Q1" s="539"/>
      <c r="R1" s="145"/>
    </row>
    <row r="2" spans="1:29" ht="12.75" customHeight="1">
      <c r="A2" s="547" t="s">
        <v>437</v>
      </c>
      <c r="B2" s="547"/>
      <c r="C2" s="547"/>
      <c r="D2" s="547"/>
      <c r="E2" s="547"/>
      <c r="F2" s="547"/>
      <c r="G2" s="547"/>
      <c r="H2" s="547"/>
      <c r="I2" s="547"/>
      <c r="J2" s="547"/>
      <c r="K2" s="547"/>
      <c r="L2" s="547"/>
      <c r="M2" s="547"/>
      <c r="N2" s="547"/>
      <c r="O2" s="547"/>
      <c r="P2" s="547"/>
      <c r="Q2" s="547"/>
    </row>
    <row r="3" spans="1:29">
      <c r="A3" s="548"/>
      <c r="B3" s="548"/>
      <c r="C3" s="548"/>
      <c r="D3" s="548"/>
      <c r="E3" s="548"/>
      <c r="F3" s="548"/>
      <c r="G3" s="548"/>
      <c r="H3" s="548"/>
      <c r="I3" s="548"/>
      <c r="J3" s="548"/>
      <c r="K3" s="548"/>
      <c r="L3" s="548"/>
      <c r="M3" s="548"/>
      <c r="N3" s="548"/>
      <c r="O3" s="548"/>
      <c r="P3" s="548"/>
      <c r="Q3" s="548"/>
    </row>
    <row r="4" spans="1:29" ht="12.75" customHeight="1">
      <c r="A4" s="548"/>
      <c r="B4" s="548"/>
      <c r="C4" s="548"/>
      <c r="D4" s="548"/>
      <c r="E4" s="548"/>
      <c r="F4" s="548"/>
      <c r="G4" s="548"/>
      <c r="H4" s="548"/>
      <c r="I4" s="548"/>
      <c r="J4" s="548"/>
      <c r="K4" s="548"/>
      <c r="L4" s="548"/>
      <c r="M4" s="548"/>
      <c r="N4" s="548"/>
      <c r="O4" s="548"/>
      <c r="P4" s="548"/>
      <c r="Q4" s="548"/>
      <c r="R4" s="2"/>
      <c r="S4" s="2"/>
    </row>
    <row r="5" spans="1:29" ht="12.75" customHeight="1">
      <c r="A5" s="146"/>
      <c r="B5" s="146"/>
      <c r="C5" s="146"/>
      <c r="D5" s="146"/>
      <c r="E5" s="146"/>
      <c r="F5" s="146"/>
      <c r="G5" s="146"/>
      <c r="H5" s="146"/>
      <c r="I5" s="146"/>
      <c r="J5" s="146"/>
      <c r="K5" s="146"/>
      <c r="L5" s="146"/>
      <c r="M5" s="146"/>
      <c r="N5" s="146"/>
      <c r="O5" s="146"/>
      <c r="P5" s="146"/>
      <c r="Q5" s="146"/>
      <c r="R5" s="2"/>
      <c r="S5" s="2"/>
    </row>
    <row r="6" spans="1:29" ht="12.75" customHeight="1">
      <c r="A6" s="544" t="s">
        <v>438</v>
      </c>
      <c r="B6" s="544"/>
      <c r="C6" s="544"/>
      <c r="D6" s="544"/>
      <c r="E6" s="544"/>
      <c r="F6" s="544"/>
      <c r="G6" s="544"/>
      <c r="H6" s="544"/>
      <c r="I6" s="544"/>
      <c r="J6" s="544"/>
      <c r="K6" s="544"/>
      <c r="L6" s="544"/>
      <c r="M6" s="544"/>
      <c r="N6" s="544"/>
      <c r="O6" s="544"/>
      <c r="P6" s="544"/>
      <c r="Q6" s="544"/>
      <c r="R6" s="2"/>
      <c r="S6" s="147"/>
    </row>
    <row r="7" spans="1:29">
      <c r="A7" s="544"/>
      <c r="B7" s="544"/>
      <c r="C7" s="544"/>
      <c r="D7" s="544"/>
      <c r="E7" s="544"/>
      <c r="F7" s="544"/>
      <c r="G7" s="544"/>
      <c r="H7" s="544"/>
      <c r="I7" s="544"/>
      <c r="J7" s="544"/>
      <c r="K7" s="544"/>
      <c r="L7" s="544"/>
      <c r="M7" s="544"/>
      <c r="N7" s="544"/>
      <c r="O7" s="544"/>
      <c r="P7" s="544"/>
      <c r="Q7" s="544"/>
      <c r="R7" s="148"/>
      <c r="S7" s="149"/>
    </row>
    <row r="8" spans="1:29">
      <c r="A8" s="150"/>
      <c r="B8" s="150"/>
      <c r="C8" s="150"/>
      <c r="D8" s="150"/>
      <c r="E8" s="150"/>
      <c r="F8" s="150"/>
      <c r="G8" s="150"/>
      <c r="H8" s="150"/>
      <c r="I8" s="150"/>
      <c r="J8" s="150"/>
      <c r="K8" s="150"/>
      <c r="L8" s="150"/>
      <c r="M8" s="150"/>
      <c r="N8" s="150"/>
      <c r="O8" s="150"/>
      <c r="P8" s="150"/>
      <c r="Q8" s="150"/>
      <c r="R8" s="148"/>
      <c r="S8" s="149"/>
    </row>
    <row r="9" spans="1:29" ht="12.75" customHeight="1">
      <c r="A9" s="544" t="s">
        <v>439</v>
      </c>
      <c r="B9" s="544"/>
      <c r="C9" s="544"/>
      <c r="D9" s="544"/>
      <c r="E9" s="544"/>
      <c r="F9" s="544"/>
      <c r="G9" s="544"/>
      <c r="H9" s="544"/>
      <c r="I9" s="544"/>
      <c r="J9" s="544"/>
      <c r="K9" s="544"/>
      <c r="L9" s="544"/>
      <c r="M9" s="544"/>
      <c r="N9" s="544"/>
      <c r="O9" s="544"/>
      <c r="P9" s="544"/>
      <c r="Q9" s="544"/>
      <c r="R9" s="151"/>
      <c r="S9" s="152"/>
    </row>
    <row r="10" spans="1:29">
      <c r="A10" s="544"/>
      <c r="B10" s="544"/>
      <c r="C10" s="544"/>
      <c r="D10" s="544"/>
      <c r="E10" s="544"/>
      <c r="F10" s="544"/>
      <c r="G10" s="544"/>
      <c r="H10" s="544"/>
      <c r="I10" s="544"/>
      <c r="J10" s="544"/>
      <c r="K10" s="544"/>
      <c r="L10" s="544"/>
      <c r="M10" s="544"/>
      <c r="N10" s="544"/>
      <c r="O10" s="544"/>
      <c r="P10" s="544"/>
      <c r="Q10" s="544"/>
      <c r="R10" s="128"/>
      <c r="S10" s="128"/>
    </row>
    <row r="11" spans="1:29" s="2" customFormat="1" ht="13.15">
      <c r="C11" s="153"/>
      <c r="H11" s="154"/>
      <c r="I11" s="155"/>
      <c r="J11" s="155"/>
      <c r="K11" s="155"/>
      <c r="L11" s="155"/>
      <c r="M11" s="155"/>
      <c r="R11" s="154"/>
      <c r="S11" s="154"/>
    </row>
    <row r="12" spans="1:29" ht="20.25" customHeight="1">
      <c r="B12" s="156" t="s">
        <v>440</v>
      </c>
      <c r="C12" s="157"/>
      <c r="D12" s="158"/>
      <c r="E12" s="158"/>
      <c r="F12" s="158"/>
      <c r="G12" s="158"/>
      <c r="H12" s="158"/>
      <c r="I12" s="158"/>
      <c r="J12" s="158"/>
      <c r="K12" s="159"/>
      <c r="L12" s="159"/>
      <c r="M12" s="159"/>
      <c r="N12" s="159"/>
      <c r="O12" s="159"/>
      <c r="P12" s="160"/>
      <c r="Q12" s="160" t="s">
        <v>441</v>
      </c>
      <c r="S12" s="133"/>
    </row>
    <row r="13" spans="1:29">
      <c r="B13" s="161"/>
      <c r="C13" s="162" t="s">
        <v>225</v>
      </c>
      <c r="D13" s="162" t="s">
        <v>226</v>
      </c>
      <c r="E13" s="162" t="s">
        <v>227</v>
      </c>
      <c r="F13" s="162" t="s">
        <v>228</v>
      </c>
      <c r="G13" s="162" t="s">
        <v>229</v>
      </c>
      <c r="H13" s="162" t="s">
        <v>230</v>
      </c>
      <c r="I13" s="162" t="s">
        <v>231</v>
      </c>
      <c r="J13" s="162" t="s">
        <v>232</v>
      </c>
      <c r="K13" s="162" t="s">
        <v>233</v>
      </c>
      <c r="L13" s="162" t="s">
        <v>234</v>
      </c>
      <c r="M13" s="162" t="s">
        <v>235</v>
      </c>
      <c r="N13" s="162" t="s">
        <v>236</v>
      </c>
      <c r="O13" s="162" t="s">
        <v>237</v>
      </c>
      <c r="P13" s="162" t="s">
        <v>238</v>
      </c>
      <c r="Q13" s="162" t="s">
        <v>239</v>
      </c>
      <c r="S13" s="133"/>
    </row>
    <row r="14" spans="1:29" ht="21.75" customHeight="1">
      <c r="A14" s="163">
        <v>1</v>
      </c>
      <c r="B14" s="164" t="s">
        <v>442</v>
      </c>
      <c r="C14" s="139">
        <v>140360</v>
      </c>
      <c r="D14" s="139">
        <v>140770</v>
      </c>
      <c r="E14" s="139">
        <v>139960</v>
      </c>
      <c r="F14" s="139">
        <v>139380</v>
      </c>
      <c r="G14" s="139">
        <v>139560</v>
      </c>
      <c r="H14" s="139">
        <v>138920</v>
      </c>
      <c r="I14" s="139">
        <v>138820</v>
      </c>
      <c r="J14" s="139">
        <v>138310</v>
      </c>
      <c r="K14" s="139">
        <v>137950</v>
      </c>
      <c r="L14" s="139">
        <v>139210</v>
      </c>
      <c r="M14" s="139">
        <v>140590</v>
      </c>
      <c r="N14" s="139">
        <v>141660</v>
      </c>
      <c r="O14" s="139">
        <v>142580</v>
      </c>
      <c r="P14" s="139">
        <v>143400</v>
      </c>
      <c r="Q14" s="139">
        <v>143520</v>
      </c>
      <c r="S14" s="139"/>
      <c r="T14" s="139"/>
      <c r="U14" s="139"/>
      <c r="V14" s="139"/>
      <c r="W14" s="139"/>
      <c r="X14" s="139"/>
      <c r="Y14" s="139"/>
      <c r="Z14" s="139"/>
      <c r="AA14" s="139"/>
      <c r="AC14" s="165"/>
    </row>
    <row r="15" spans="1:29">
      <c r="A15" s="163">
        <v>2</v>
      </c>
      <c r="B15" s="164" t="s">
        <v>443</v>
      </c>
      <c r="C15" s="139">
        <v>1650</v>
      </c>
      <c r="D15" s="139">
        <v>1900</v>
      </c>
      <c r="E15" s="139">
        <v>2130</v>
      </c>
      <c r="F15" s="139">
        <v>2420</v>
      </c>
      <c r="G15" s="139">
        <v>2570</v>
      </c>
      <c r="H15" s="139">
        <v>2510</v>
      </c>
      <c r="I15" s="139">
        <v>2520</v>
      </c>
      <c r="J15" s="139">
        <v>2720</v>
      </c>
      <c r="K15" s="139">
        <v>3040</v>
      </c>
      <c r="L15" s="139">
        <v>3480</v>
      </c>
      <c r="M15" s="139">
        <v>3850</v>
      </c>
      <c r="N15" s="139">
        <v>4060</v>
      </c>
      <c r="O15" s="139">
        <v>3950</v>
      </c>
      <c r="P15" s="139">
        <v>3810</v>
      </c>
      <c r="Q15" s="139">
        <v>3740</v>
      </c>
      <c r="S15" s="139"/>
      <c r="T15" s="139"/>
      <c r="U15" s="139"/>
      <c r="V15" s="139"/>
      <c r="W15" s="139"/>
      <c r="X15" s="139"/>
      <c r="Y15" s="139"/>
      <c r="Z15" s="139"/>
      <c r="AA15" s="139"/>
    </row>
    <row r="16" spans="1:29">
      <c r="A16" s="163">
        <v>3</v>
      </c>
      <c r="B16" s="164" t="s">
        <v>444</v>
      </c>
      <c r="C16" s="139">
        <v>137490</v>
      </c>
      <c r="D16" s="139">
        <v>137910</v>
      </c>
      <c r="E16" s="139">
        <v>136650</v>
      </c>
      <c r="F16" s="139">
        <v>133880</v>
      </c>
      <c r="G16" s="139">
        <v>133990</v>
      </c>
      <c r="H16" s="139">
        <v>130640</v>
      </c>
      <c r="I16" s="139">
        <v>126400</v>
      </c>
      <c r="J16" s="139">
        <v>124240</v>
      </c>
      <c r="K16" s="139">
        <v>123630</v>
      </c>
      <c r="L16" s="139">
        <v>126460</v>
      </c>
      <c r="M16" s="139">
        <v>129390</v>
      </c>
      <c r="N16" s="139">
        <v>133260</v>
      </c>
      <c r="O16" s="139">
        <v>136240</v>
      </c>
      <c r="P16" s="139">
        <v>136110</v>
      </c>
      <c r="Q16" s="139">
        <v>136320</v>
      </c>
      <c r="S16" s="139"/>
      <c r="T16" s="139"/>
      <c r="U16" s="139"/>
      <c r="V16" s="139"/>
      <c r="W16" s="139"/>
      <c r="X16" s="139"/>
      <c r="Y16" s="139"/>
      <c r="Z16" s="139"/>
      <c r="AA16" s="139"/>
    </row>
    <row r="17" spans="1:27">
      <c r="A17" s="163">
        <v>4</v>
      </c>
      <c r="B17" s="164" t="s">
        <v>445</v>
      </c>
      <c r="C17" s="139">
        <v>650</v>
      </c>
      <c r="D17" s="139">
        <v>740</v>
      </c>
      <c r="E17" s="139">
        <v>840</v>
      </c>
      <c r="F17" s="139">
        <v>980</v>
      </c>
      <c r="G17" s="139">
        <v>1190</v>
      </c>
      <c r="H17" s="139">
        <v>1370</v>
      </c>
      <c r="I17" s="139">
        <v>1680</v>
      </c>
      <c r="J17" s="139">
        <v>2450</v>
      </c>
      <c r="K17" s="139">
        <v>3240</v>
      </c>
      <c r="L17" s="139">
        <v>3990</v>
      </c>
      <c r="M17" s="139">
        <v>4940</v>
      </c>
      <c r="N17" s="139">
        <v>5870</v>
      </c>
      <c r="O17" s="139">
        <v>6280</v>
      </c>
      <c r="P17" s="139">
        <v>6500</v>
      </c>
      <c r="Q17" s="139">
        <v>6380</v>
      </c>
      <c r="S17" s="139"/>
      <c r="T17" s="139"/>
      <c r="U17" s="139"/>
      <c r="V17" s="139"/>
      <c r="W17" s="139"/>
      <c r="X17" s="139"/>
      <c r="Y17" s="139"/>
      <c r="Z17" s="139"/>
      <c r="AA17" s="139"/>
    </row>
    <row r="18" spans="1:27">
      <c r="A18" s="163">
        <v>5</v>
      </c>
      <c r="B18" s="164" t="s">
        <v>446</v>
      </c>
      <c r="C18" s="139">
        <v>2600</v>
      </c>
      <c r="D18" s="139">
        <v>3210</v>
      </c>
      <c r="E18" s="139">
        <v>3750</v>
      </c>
      <c r="F18" s="139">
        <v>4600</v>
      </c>
      <c r="G18" s="139">
        <v>4980</v>
      </c>
      <c r="H18" s="139">
        <v>5240</v>
      </c>
      <c r="I18" s="139">
        <v>5630</v>
      </c>
      <c r="J18" s="139">
        <v>6160</v>
      </c>
      <c r="K18" s="139">
        <v>6570</v>
      </c>
      <c r="L18" s="139">
        <v>6830</v>
      </c>
      <c r="M18" s="139">
        <v>6970</v>
      </c>
      <c r="N18" s="139">
        <v>7100</v>
      </c>
      <c r="O18" s="139">
        <v>7300</v>
      </c>
      <c r="P18" s="139">
        <v>7650</v>
      </c>
      <c r="Q18" s="139">
        <v>7750</v>
      </c>
      <c r="S18" s="139"/>
      <c r="T18" s="139"/>
      <c r="U18" s="139"/>
      <c r="V18" s="139"/>
      <c r="W18" s="139"/>
      <c r="X18" s="139"/>
      <c r="Y18" s="139"/>
      <c r="Z18" s="139"/>
      <c r="AA18" s="139"/>
    </row>
    <row r="19" spans="1:27">
      <c r="A19" s="163">
        <v>6</v>
      </c>
      <c r="B19" s="164" t="s">
        <v>447</v>
      </c>
      <c r="C19" s="139">
        <v>249470</v>
      </c>
      <c r="D19" s="139">
        <v>266700</v>
      </c>
      <c r="E19" s="139">
        <v>280790</v>
      </c>
      <c r="F19" s="139">
        <v>282910</v>
      </c>
      <c r="G19" s="139">
        <v>297750</v>
      </c>
      <c r="H19" s="139">
        <v>290150</v>
      </c>
      <c r="I19" s="139">
        <v>279700</v>
      </c>
      <c r="J19" s="139">
        <v>272400</v>
      </c>
      <c r="K19" s="139">
        <v>265930</v>
      </c>
      <c r="L19" s="139">
        <v>271010</v>
      </c>
      <c r="M19" s="139">
        <v>279110</v>
      </c>
      <c r="N19" s="139">
        <v>293170</v>
      </c>
      <c r="O19" s="139">
        <v>309830</v>
      </c>
      <c r="P19" s="139">
        <v>320890</v>
      </c>
      <c r="Q19" s="139">
        <v>326050</v>
      </c>
      <c r="S19" s="139"/>
      <c r="T19" s="139"/>
      <c r="U19" s="139"/>
      <c r="V19" s="139"/>
      <c r="W19" s="139"/>
      <c r="X19" s="139"/>
      <c r="Y19" s="139"/>
      <c r="Z19" s="139"/>
      <c r="AA19" s="139"/>
    </row>
    <row r="20" spans="1:27">
      <c r="A20" s="163">
        <v>7</v>
      </c>
      <c r="B20" s="164" t="s">
        <v>448</v>
      </c>
      <c r="C20" s="139">
        <v>379350</v>
      </c>
      <c r="D20" s="139">
        <v>390720</v>
      </c>
      <c r="E20" s="139">
        <v>392100</v>
      </c>
      <c r="F20" s="139">
        <v>379100</v>
      </c>
      <c r="G20" s="139">
        <v>389870</v>
      </c>
      <c r="H20" s="139">
        <v>390620</v>
      </c>
      <c r="I20" s="139">
        <v>385030</v>
      </c>
      <c r="J20" s="139">
        <v>383480</v>
      </c>
      <c r="K20" s="139">
        <v>380970</v>
      </c>
      <c r="L20" s="139">
        <v>385490</v>
      </c>
      <c r="M20" s="139">
        <v>384480</v>
      </c>
      <c r="N20" s="139">
        <v>387990</v>
      </c>
      <c r="O20" s="139">
        <v>398770</v>
      </c>
      <c r="P20" s="139">
        <v>428720</v>
      </c>
      <c r="Q20" s="139">
        <v>454650</v>
      </c>
      <c r="S20" s="139"/>
      <c r="T20" s="139"/>
      <c r="U20" s="139"/>
      <c r="V20" s="139"/>
      <c r="W20" s="139"/>
      <c r="X20" s="139"/>
      <c r="Y20" s="139"/>
      <c r="Z20" s="139"/>
      <c r="AA20" s="139"/>
    </row>
    <row r="21" spans="1:27" ht="15" customHeight="1">
      <c r="A21" s="163">
        <v>8</v>
      </c>
      <c r="B21" s="164" t="s">
        <v>449</v>
      </c>
      <c r="C21" s="139">
        <v>69970</v>
      </c>
      <c r="D21" s="139">
        <v>74830</v>
      </c>
      <c r="E21" s="139">
        <v>77000</v>
      </c>
      <c r="F21" s="139">
        <v>83440</v>
      </c>
      <c r="G21" s="139">
        <v>77770</v>
      </c>
      <c r="H21" s="139">
        <v>70620</v>
      </c>
      <c r="I21" s="139">
        <v>68810</v>
      </c>
      <c r="J21" s="139">
        <v>67710</v>
      </c>
      <c r="K21" s="139">
        <v>67870</v>
      </c>
      <c r="L21" s="139">
        <v>71850</v>
      </c>
      <c r="M21" s="139">
        <v>79700</v>
      </c>
      <c r="N21" s="139">
        <v>90910</v>
      </c>
      <c r="O21" s="139">
        <v>107000</v>
      </c>
      <c r="P21" s="139">
        <v>98930</v>
      </c>
      <c r="Q21" s="139">
        <v>96890</v>
      </c>
      <c r="S21" s="139"/>
      <c r="T21" s="139"/>
      <c r="U21" s="139"/>
      <c r="V21" s="139"/>
      <c r="W21" s="139"/>
      <c r="X21" s="139"/>
      <c r="Y21" s="139"/>
      <c r="Z21" s="139"/>
      <c r="AA21" s="139"/>
    </row>
    <row r="22" spans="1:27">
      <c r="A22" s="163">
        <v>9</v>
      </c>
      <c r="B22" s="164" t="s">
        <v>450</v>
      </c>
      <c r="C22" s="139">
        <v>122790</v>
      </c>
      <c r="D22" s="139">
        <v>130380</v>
      </c>
      <c r="E22" s="139">
        <v>132690</v>
      </c>
      <c r="F22" s="139">
        <v>128380</v>
      </c>
      <c r="G22" s="139">
        <v>130880</v>
      </c>
      <c r="H22" s="139">
        <v>127410</v>
      </c>
      <c r="I22" s="139">
        <v>123260</v>
      </c>
      <c r="J22" s="139">
        <v>120720</v>
      </c>
      <c r="K22" s="139">
        <v>116750</v>
      </c>
      <c r="L22" s="139">
        <v>115790</v>
      </c>
      <c r="M22" s="139">
        <v>115110</v>
      </c>
      <c r="N22" s="139">
        <v>115900</v>
      </c>
      <c r="O22" s="139">
        <v>117830</v>
      </c>
      <c r="P22" s="139">
        <v>121930</v>
      </c>
      <c r="Q22" s="139">
        <v>123730</v>
      </c>
      <c r="S22" s="139"/>
      <c r="T22" s="139"/>
      <c r="U22" s="139"/>
      <c r="V22" s="139"/>
      <c r="W22" s="139"/>
      <c r="X22" s="139"/>
      <c r="Y22" s="139"/>
      <c r="Z22" s="139"/>
      <c r="AA22" s="139"/>
    </row>
    <row r="23" spans="1:27">
      <c r="A23" s="163">
        <v>10</v>
      </c>
      <c r="B23" s="164" t="s">
        <v>451</v>
      </c>
      <c r="C23" s="139">
        <v>132660</v>
      </c>
      <c r="D23" s="139">
        <v>140030</v>
      </c>
      <c r="E23" s="139">
        <v>145500</v>
      </c>
      <c r="F23" s="139">
        <v>151680</v>
      </c>
      <c r="G23" s="139">
        <v>155590</v>
      </c>
      <c r="H23" s="139">
        <v>156140</v>
      </c>
      <c r="I23" s="139">
        <v>157310</v>
      </c>
      <c r="J23" s="139">
        <v>162280</v>
      </c>
      <c r="K23" s="139">
        <v>167410</v>
      </c>
      <c r="L23" s="139">
        <v>179570</v>
      </c>
      <c r="M23" s="139">
        <v>192760</v>
      </c>
      <c r="N23" s="139">
        <v>207030</v>
      </c>
      <c r="O23" s="139">
        <v>217080</v>
      </c>
      <c r="P23" s="139">
        <v>220120</v>
      </c>
      <c r="Q23" s="139">
        <v>221760</v>
      </c>
      <c r="S23" s="139"/>
      <c r="T23" s="139"/>
      <c r="U23" s="139"/>
      <c r="V23" s="139"/>
      <c r="W23" s="139"/>
      <c r="X23" s="139"/>
      <c r="Y23" s="139"/>
      <c r="Z23" s="139"/>
      <c r="AA23" s="139"/>
    </row>
    <row r="24" spans="1:27">
      <c r="A24" s="163">
        <v>11</v>
      </c>
      <c r="B24" s="164" t="s">
        <v>452</v>
      </c>
      <c r="C24" s="139">
        <v>11370</v>
      </c>
      <c r="D24" s="139">
        <v>11780</v>
      </c>
      <c r="E24" s="139">
        <v>12270</v>
      </c>
      <c r="F24" s="139">
        <v>13430</v>
      </c>
      <c r="G24" s="139">
        <v>14200</v>
      </c>
      <c r="H24" s="139">
        <v>14580</v>
      </c>
      <c r="I24" s="139">
        <v>15210</v>
      </c>
      <c r="J24" s="139">
        <v>16430</v>
      </c>
      <c r="K24" s="139">
        <v>17860</v>
      </c>
      <c r="L24" s="139">
        <v>19550</v>
      </c>
      <c r="M24" s="139">
        <v>20900</v>
      </c>
      <c r="N24" s="139">
        <v>22400</v>
      </c>
      <c r="O24" s="139">
        <v>23810</v>
      </c>
      <c r="P24" s="139">
        <v>23900</v>
      </c>
      <c r="Q24" s="139">
        <v>23810</v>
      </c>
      <c r="S24" s="139"/>
      <c r="T24" s="139"/>
      <c r="U24" s="139"/>
      <c r="V24" s="139"/>
      <c r="W24" s="139"/>
      <c r="X24" s="139"/>
      <c r="Y24" s="139"/>
      <c r="Z24" s="139"/>
      <c r="AA24" s="139"/>
    </row>
    <row r="25" spans="1:27">
      <c r="A25" s="163">
        <v>12</v>
      </c>
      <c r="B25" s="164" t="s">
        <v>453</v>
      </c>
      <c r="C25" s="139">
        <v>52000</v>
      </c>
      <c r="D25" s="139">
        <v>59240</v>
      </c>
      <c r="E25" s="139">
        <v>66700</v>
      </c>
      <c r="F25" s="139">
        <v>70140</v>
      </c>
      <c r="G25" s="139">
        <v>75470</v>
      </c>
      <c r="H25" s="139">
        <v>77550</v>
      </c>
      <c r="I25" s="139">
        <v>79790</v>
      </c>
      <c r="J25" s="139">
        <v>81270</v>
      </c>
      <c r="K25" s="139">
        <v>83760</v>
      </c>
      <c r="L25" s="139">
        <v>87330</v>
      </c>
      <c r="M25" s="139">
        <v>90710</v>
      </c>
      <c r="N25" s="139">
        <v>93700</v>
      </c>
      <c r="O25" s="139">
        <v>96950</v>
      </c>
      <c r="P25" s="139">
        <v>99770</v>
      </c>
      <c r="Q25" s="139">
        <v>101580</v>
      </c>
      <c r="S25" s="139"/>
      <c r="T25" s="139"/>
      <c r="U25" s="139"/>
      <c r="V25" s="139"/>
      <c r="W25" s="139"/>
      <c r="X25" s="139"/>
      <c r="Y25" s="139"/>
      <c r="Z25" s="139"/>
      <c r="AA25" s="139"/>
    </row>
    <row r="26" spans="1:27">
      <c r="A26" s="163">
        <v>13</v>
      </c>
      <c r="B26" s="164" t="s">
        <v>454</v>
      </c>
      <c r="C26" s="139">
        <v>221490</v>
      </c>
      <c r="D26" s="139">
        <v>244010</v>
      </c>
      <c r="E26" s="139">
        <v>267560</v>
      </c>
      <c r="F26" s="139">
        <v>306950</v>
      </c>
      <c r="G26" s="139">
        <v>312970</v>
      </c>
      <c r="H26" s="139">
        <v>313420</v>
      </c>
      <c r="I26" s="139">
        <v>321840</v>
      </c>
      <c r="J26" s="139">
        <v>332970</v>
      </c>
      <c r="K26" s="139">
        <v>346370</v>
      </c>
      <c r="L26" s="139">
        <v>368790</v>
      </c>
      <c r="M26" s="139">
        <v>390540</v>
      </c>
      <c r="N26" s="139">
        <v>412780</v>
      </c>
      <c r="O26" s="139">
        <v>425430</v>
      </c>
      <c r="P26" s="139">
        <v>415110</v>
      </c>
      <c r="Q26" s="139">
        <v>404970</v>
      </c>
      <c r="S26" s="139"/>
      <c r="T26" s="139"/>
      <c r="U26" s="139"/>
      <c r="V26" s="139"/>
      <c r="W26" s="139"/>
      <c r="X26" s="139"/>
      <c r="Y26" s="139"/>
      <c r="Z26" s="139"/>
      <c r="AA26" s="139"/>
    </row>
    <row r="27" spans="1:27">
      <c r="A27" s="163">
        <v>14</v>
      </c>
      <c r="B27" s="164" t="s">
        <v>455</v>
      </c>
      <c r="C27" s="139">
        <v>160650</v>
      </c>
      <c r="D27" s="139">
        <v>175230</v>
      </c>
      <c r="E27" s="139">
        <v>187180</v>
      </c>
      <c r="F27" s="139">
        <v>188280</v>
      </c>
      <c r="G27" s="139">
        <v>167960</v>
      </c>
      <c r="H27" s="139">
        <v>138780</v>
      </c>
      <c r="I27" s="139">
        <v>132460</v>
      </c>
      <c r="J27" s="139">
        <v>127250</v>
      </c>
      <c r="K27" s="139">
        <v>125370</v>
      </c>
      <c r="L27" s="139">
        <v>127640</v>
      </c>
      <c r="M27" s="139">
        <v>132770</v>
      </c>
      <c r="N27" s="139">
        <v>141850</v>
      </c>
      <c r="O27" s="139">
        <v>149570</v>
      </c>
      <c r="P27" s="139">
        <v>148240</v>
      </c>
      <c r="Q27" s="139">
        <v>148120</v>
      </c>
      <c r="S27" s="139"/>
      <c r="T27" s="139"/>
      <c r="U27" s="139"/>
      <c r="V27" s="139"/>
      <c r="W27" s="139"/>
      <c r="X27" s="139"/>
      <c r="Y27" s="139"/>
      <c r="Z27" s="139"/>
      <c r="AA27" s="139"/>
    </row>
    <row r="28" spans="1:27">
      <c r="A28" s="163">
        <v>15</v>
      </c>
      <c r="B28" s="164" t="s">
        <v>456</v>
      </c>
      <c r="C28" s="139">
        <v>2820</v>
      </c>
      <c r="D28" s="139">
        <v>2440</v>
      </c>
      <c r="E28" s="139">
        <v>2440</v>
      </c>
      <c r="F28" s="139">
        <v>2540</v>
      </c>
      <c r="G28" s="139">
        <v>2680</v>
      </c>
      <c r="H28" s="139">
        <v>2730</v>
      </c>
      <c r="I28" s="139">
        <v>2690</v>
      </c>
      <c r="J28" s="139">
        <v>2630</v>
      </c>
      <c r="K28" s="139">
        <v>2760</v>
      </c>
      <c r="L28" s="139">
        <v>3350</v>
      </c>
      <c r="M28" s="139">
        <v>4620</v>
      </c>
      <c r="N28" s="139">
        <v>5770</v>
      </c>
      <c r="O28" s="139">
        <v>5730</v>
      </c>
      <c r="P28" s="139">
        <v>4410</v>
      </c>
      <c r="Q28" s="139">
        <v>4010</v>
      </c>
      <c r="S28" s="139"/>
      <c r="T28" s="139"/>
      <c r="U28" s="139"/>
      <c r="V28" s="139"/>
      <c r="W28" s="139"/>
      <c r="X28" s="139"/>
      <c r="Y28" s="139"/>
      <c r="Z28" s="139"/>
      <c r="AA28" s="139"/>
    </row>
    <row r="29" spans="1:27">
      <c r="A29" s="163">
        <v>16</v>
      </c>
      <c r="B29" s="164" t="s">
        <v>457</v>
      </c>
      <c r="C29" s="139">
        <v>12290</v>
      </c>
      <c r="D29" s="139">
        <v>13300</v>
      </c>
      <c r="E29" s="139">
        <v>14300</v>
      </c>
      <c r="F29" s="139">
        <v>14170</v>
      </c>
      <c r="G29" s="139">
        <v>15200</v>
      </c>
      <c r="H29" s="139">
        <v>15910</v>
      </c>
      <c r="I29" s="139">
        <v>16280</v>
      </c>
      <c r="J29" s="139">
        <v>16720</v>
      </c>
      <c r="K29" s="139">
        <v>16950</v>
      </c>
      <c r="L29" s="139">
        <v>17910</v>
      </c>
      <c r="M29" s="139">
        <v>18740</v>
      </c>
      <c r="N29" s="139">
        <v>19790</v>
      </c>
      <c r="O29" s="139">
        <v>24310</v>
      </c>
      <c r="P29" s="139">
        <v>20740</v>
      </c>
      <c r="Q29" s="139">
        <v>20610</v>
      </c>
      <c r="S29" s="139"/>
      <c r="T29" s="139"/>
      <c r="U29" s="139"/>
      <c r="V29" s="139"/>
      <c r="W29" s="139"/>
      <c r="X29" s="139"/>
      <c r="Y29" s="139"/>
      <c r="Z29" s="139"/>
      <c r="AA29" s="139"/>
    </row>
    <row r="30" spans="1:27">
      <c r="A30" s="163">
        <v>17</v>
      </c>
      <c r="B30" s="164" t="s">
        <v>458</v>
      </c>
      <c r="C30" s="139">
        <v>6000</v>
      </c>
      <c r="D30" s="139">
        <v>6300</v>
      </c>
      <c r="E30" s="139">
        <v>8320</v>
      </c>
      <c r="F30" s="139">
        <v>9290</v>
      </c>
      <c r="G30" s="139">
        <v>10250</v>
      </c>
      <c r="H30" s="139">
        <v>10650</v>
      </c>
      <c r="I30" s="139">
        <v>11180</v>
      </c>
      <c r="J30" s="139">
        <v>11790</v>
      </c>
      <c r="K30" s="139">
        <v>12280</v>
      </c>
      <c r="L30" s="139">
        <v>13470</v>
      </c>
      <c r="M30" s="139">
        <v>15480</v>
      </c>
      <c r="N30" s="139">
        <v>17870</v>
      </c>
      <c r="O30" s="139">
        <v>19410</v>
      </c>
      <c r="P30" s="139">
        <v>14770</v>
      </c>
      <c r="Q30" s="139">
        <v>12300</v>
      </c>
      <c r="S30" s="139"/>
      <c r="T30" s="139"/>
      <c r="U30" s="139"/>
      <c r="V30" s="139"/>
      <c r="W30" s="139"/>
      <c r="X30" s="139"/>
      <c r="Y30" s="139"/>
      <c r="Z30" s="139"/>
      <c r="AA30" s="139"/>
    </row>
    <row r="31" spans="1:27">
      <c r="A31" s="163">
        <v>18</v>
      </c>
      <c r="B31" s="164" t="s">
        <v>459</v>
      </c>
      <c r="C31" s="139">
        <v>56420</v>
      </c>
      <c r="D31" s="139">
        <v>57390</v>
      </c>
      <c r="E31" s="139">
        <v>57750</v>
      </c>
      <c r="F31" s="139">
        <v>60650</v>
      </c>
      <c r="G31" s="139">
        <v>59300</v>
      </c>
      <c r="H31" s="139">
        <v>58120</v>
      </c>
      <c r="I31" s="139">
        <v>57830</v>
      </c>
      <c r="J31" s="139">
        <v>57780</v>
      </c>
      <c r="K31" s="139">
        <v>57250</v>
      </c>
      <c r="L31" s="139">
        <v>57340</v>
      </c>
      <c r="M31" s="139">
        <v>57820</v>
      </c>
      <c r="N31" s="139">
        <v>58740</v>
      </c>
      <c r="O31" s="139">
        <v>59550</v>
      </c>
      <c r="P31" s="139">
        <v>60050</v>
      </c>
      <c r="Q31" s="139">
        <v>60150</v>
      </c>
      <c r="S31" s="139"/>
      <c r="T31" s="139"/>
      <c r="U31" s="139"/>
      <c r="V31" s="139"/>
      <c r="W31" s="139"/>
      <c r="X31" s="139"/>
      <c r="Y31" s="139"/>
      <c r="Z31" s="139"/>
      <c r="AA31" s="139"/>
    </row>
    <row r="32" spans="1:27">
      <c r="A32" s="163">
        <v>19</v>
      </c>
      <c r="B32" s="164" t="s">
        <v>460</v>
      </c>
      <c r="C32" s="139">
        <v>86940</v>
      </c>
      <c r="D32" s="139">
        <v>84740</v>
      </c>
      <c r="E32" s="139">
        <v>83340</v>
      </c>
      <c r="F32" s="139">
        <v>78320</v>
      </c>
      <c r="G32" s="139">
        <v>78100</v>
      </c>
      <c r="H32" s="139">
        <v>74530</v>
      </c>
      <c r="I32" s="139">
        <v>70390</v>
      </c>
      <c r="J32" s="139">
        <v>67620</v>
      </c>
      <c r="K32" s="139">
        <v>64310</v>
      </c>
      <c r="L32" s="139">
        <v>61810</v>
      </c>
      <c r="M32" s="139">
        <v>59290</v>
      </c>
      <c r="N32" s="139">
        <v>57700</v>
      </c>
      <c r="O32" s="139">
        <v>56680</v>
      </c>
      <c r="P32" s="139">
        <v>56380</v>
      </c>
      <c r="Q32" s="139">
        <v>55490</v>
      </c>
      <c r="S32" s="139"/>
      <c r="T32" s="139"/>
      <c r="U32" s="139"/>
      <c r="V32" s="139"/>
      <c r="W32" s="139"/>
      <c r="X32" s="139"/>
      <c r="Y32" s="139"/>
      <c r="Z32" s="139"/>
      <c r="AA32" s="139"/>
    </row>
    <row r="33" spans="1:27">
      <c r="A33" s="163">
        <v>20</v>
      </c>
      <c r="B33" s="164" t="s">
        <v>461</v>
      </c>
      <c r="C33" s="139" t="s">
        <v>881</v>
      </c>
      <c r="D33" s="139" t="s">
        <v>881</v>
      </c>
      <c r="E33" s="139">
        <v>50</v>
      </c>
      <c r="F33" s="139">
        <v>60</v>
      </c>
      <c r="G33" s="139">
        <v>160</v>
      </c>
      <c r="H33" s="139">
        <v>260</v>
      </c>
      <c r="I33" s="139">
        <v>300</v>
      </c>
      <c r="J33" s="139">
        <v>360</v>
      </c>
      <c r="K33" s="139">
        <v>370</v>
      </c>
      <c r="L33" s="139">
        <v>320</v>
      </c>
      <c r="M33" s="139">
        <v>280</v>
      </c>
      <c r="N33" s="139">
        <v>270</v>
      </c>
      <c r="O33" s="139">
        <v>260</v>
      </c>
      <c r="P33" s="139">
        <v>270</v>
      </c>
      <c r="Q33" s="139">
        <v>270</v>
      </c>
      <c r="S33" s="139"/>
      <c r="T33" s="139"/>
      <c r="U33" s="139"/>
      <c r="V33" s="139"/>
      <c r="W33" s="139"/>
      <c r="X33" s="139"/>
      <c r="Y33" s="139"/>
      <c r="Z33" s="139"/>
      <c r="AA33" s="139"/>
    </row>
    <row r="34" spans="1:27">
      <c r="A34" s="163">
        <v>21</v>
      </c>
      <c r="B34" s="164" t="s">
        <v>462</v>
      </c>
      <c r="C34" s="139" t="s">
        <v>881</v>
      </c>
      <c r="D34" s="139" t="s">
        <v>881</v>
      </c>
      <c r="E34" s="139" t="s">
        <v>881</v>
      </c>
      <c r="F34" s="139">
        <v>30</v>
      </c>
      <c r="G34" s="139">
        <v>30</v>
      </c>
      <c r="H34" s="139">
        <v>40</v>
      </c>
      <c r="I34" s="139">
        <v>30</v>
      </c>
      <c r="J34" s="139">
        <v>40</v>
      </c>
      <c r="K34" s="139">
        <v>40</v>
      </c>
      <c r="L34" s="139">
        <v>40</v>
      </c>
      <c r="M34" s="139">
        <v>40</v>
      </c>
      <c r="N34" s="139">
        <v>40</v>
      </c>
      <c r="O34" s="139">
        <v>40</v>
      </c>
      <c r="P34" s="139">
        <v>40</v>
      </c>
      <c r="Q34" s="139">
        <v>40</v>
      </c>
      <c r="S34" s="139"/>
      <c r="T34" s="139"/>
      <c r="U34" s="139"/>
      <c r="V34" s="139"/>
      <c r="W34" s="139"/>
      <c r="X34" s="139"/>
      <c r="Y34" s="139"/>
      <c r="Z34" s="139"/>
      <c r="AA34" s="139"/>
    </row>
    <row r="35" spans="1:27">
      <c r="A35" s="163">
        <v>22</v>
      </c>
      <c r="B35" s="164" t="s">
        <v>463</v>
      </c>
      <c r="C35" s="139" t="s">
        <v>881</v>
      </c>
      <c r="D35" s="139">
        <v>1260</v>
      </c>
      <c r="E35" s="139">
        <v>30</v>
      </c>
      <c r="F35" s="139">
        <v>440</v>
      </c>
      <c r="G35" s="139">
        <v>210</v>
      </c>
      <c r="H35" s="139">
        <v>0</v>
      </c>
      <c r="I35" s="139">
        <v>0</v>
      </c>
      <c r="J35" s="139">
        <v>140</v>
      </c>
      <c r="K35" s="139">
        <v>0</v>
      </c>
      <c r="L35" s="139" t="s">
        <v>881</v>
      </c>
      <c r="M35" s="139" t="s">
        <v>881</v>
      </c>
      <c r="N35" s="139" t="s">
        <v>881</v>
      </c>
      <c r="O35" s="139">
        <v>0</v>
      </c>
      <c r="P35" s="139">
        <v>0</v>
      </c>
      <c r="Q35" s="139">
        <v>130</v>
      </c>
      <c r="S35" s="139"/>
      <c r="T35" s="139"/>
      <c r="U35" s="139"/>
      <c r="V35" s="139"/>
      <c r="W35" s="139"/>
      <c r="X35" s="139"/>
      <c r="Y35" s="139"/>
      <c r="Z35" s="139"/>
      <c r="AA35" s="139"/>
    </row>
    <row r="36" spans="1:27">
      <c r="B36" s="166"/>
      <c r="C36" s="167"/>
      <c r="D36" s="167"/>
      <c r="E36" s="167"/>
      <c r="F36" s="167"/>
      <c r="G36" s="167"/>
      <c r="H36" s="167"/>
      <c r="I36" s="167"/>
      <c r="J36" s="167"/>
      <c r="K36" s="167"/>
      <c r="L36" s="167"/>
      <c r="M36" s="167"/>
      <c r="N36" s="167"/>
      <c r="O36" s="167"/>
      <c r="P36" s="167"/>
    </row>
    <row r="37" spans="1:27" s="168" customFormat="1" ht="13.15">
      <c r="B37" s="169" t="s">
        <v>464</v>
      </c>
      <c r="C37" s="170">
        <v>1847030</v>
      </c>
      <c r="D37" s="170">
        <v>1942920</v>
      </c>
      <c r="E37" s="170">
        <v>2011380</v>
      </c>
      <c r="F37" s="170">
        <v>2051080</v>
      </c>
      <c r="G37" s="170">
        <v>2070690</v>
      </c>
      <c r="H37" s="170">
        <v>2020180</v>
      </c>
      <c r="I37" s="170">
        <v>1997160</v>
      </c>
      <c r="J37" s="170">
        <v>1995440</v>
      </c>
      <c r="K37" s="170">
        <v>2000650</v>
      </c>
      <c r="L37" s="170">
        <v>2061220</v>
      </c>
      <c r="M37" s="170">
        <v>2128080</v>
      </c>
      <c r="N37" s="170">
        <v>2217840</v>
      </c>
      <c r="O37" s="170">
        <v>2308580</v>
      </c>
      <c r="P37" s="170">
        <v>2331730</v>
      </c>
      <c r="Q37" s="170">
        <v>2352250</v>
      </c>
    </row>
    <row r="38" spans="1:27">
      <c r="B38" s="171"/>
      <c r="C38" s="167"/>
      <c r="D38" s="167"/>
      <c r="E38" s="167"/>
      <c r="F38" s="167"/>
      <c r="G38" s="167"/>
      <c r="H38" s="167"/>
      <c r="I38" s="167"/>
    </row>
    <row r="39" spans="1:27">
      <c r="B39" s="549" t="s">
        <v>465</v>
      </c>
      <c r="C39" s="549"/>
      <c r="D39" s="549"/>
      <c r="E39" s="549"/>
      <c r="F39" s="549"/>
      <c r="G39" s="549"/>
      <c r="H39" s="549"/>
      <c r="I39" s="549"/>
      <c r="J39" s="549"/>
      <c r="K39" s="549"/>
      <c r="L39" s="549"/>
      <c r="M39" s="549"/>
      <c r="N39" s="549"/>
      <c r="O39" s="549"/>
      <c r="P39" s="549"/>
      <c r="Q39" s="549"/>
    </row>
  </sheetData>
  <mergeCells count="5">
    <mergeCell ref="A1:Q1"/>
    <mergeCell ref="A2:Q4"/>
    <mergeCell ref="A6:Q7"/>
    <mergeCell ref="A9:Q10"/>
    <mergeCell ref="B39:Q39"/>
  </mergeCells>
  <pageMargins left="0.75" right="0.75" top="1" bottom="1" header="0.5" footer="0.5"/>
  <pageSetup paperSize="9" scale="64"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9E7A7"/>
  </sheetPr>
  <dimension ref="A1:AL124"/>
  <sheetViews>
    <sheetView workbookViewId="0">
      <selection sqref="A1:R1"/>
    </sheetView>
  </sheetViews>
  <sheetFormatPr defaultColWidth="9.1328125" defaultRowHeight="12.75"/>
  <cols>
    <col min="1" max="1" width="3.73046875" style="189" customWidth="1"/>
    <col min="2" max="2" width="12.3984375" style="174" customWidth="1"/>
    <col min="3" max="3" width="56.3984375" style="174" customWidth="1"/>
    <col min="4" max="4" width="10.86328125" style="174" customWidth="1"/>
    <col min="5" max="7" width="9.265625" style="174" customWidth="1"/>
    <col min="8" max="10" width="9.265625" style="210" customWidth="1"/>
    <col min="11" max="11" width="9.265625" style="174" customWidth="1"/>
    <col min="12" max="20" width="9.1328125" style="173"/>
    <col min="21" max="16384" width="9.1328125" style="174"/>
  </cols>
  <sheetData>
    <row r="1" spans="1:38" ht="26.25" customHeight="1" thickBot="1">
      <c r="A1" s="539" t="s">
        <v>466</v>
      </c>
      <c r="B1" s="539"/>
      <c r="C1" s="539"/>
      <c r="D1" s="539"/>
      <c r="E1" s="539"/>
      <c r="F1" s="539"/>
      <c r="G1" s="539"/>
      <c r="H1" s="539"/>
      <c r="I1" s="539"/>
      <c r="J1" s="539"/>
      <c r="K1" s="539"/>
      <c r="L1" s="539"/>
      <c r="M1" s="539"/>
      <c r="N1" s="539"/>
      <c r="O1" s="539"/>
      <c r="P1" s="539"/>
      <c r="Q1" s="539"/>
      <c r="R1" s="539"/>
    </row>
    <row r="2" spans="1:38" s="179" customFormat="1" ht="16.5" customHeight="1" thickBot="1">
      <c r="A2" s="175"/>
      <c r="B2" s="176"/>
      <c r="C2" s="177"/>
      <c r="D2" s="178">
        <v>2</v>
      </c>
      <c r="E2" s="178">
        <f>D2+1</f>
        <v>3</v>
      </c>
      <c r="F2" s="178">
        <f t="shared" ref="F2:O2" si="0">E2+1</f>
        <v>4</v>
      </c>
      <c r="G2" s="178">
        <f t="shared" si="0"/>
        <v>5</v>
      </c>
      <c r="H2" s="178">
        <f t="shared" si="0"/>
        <v>6</v>
      </c>
      <c r="I2" s="178">
        <f t="shared" si="0"/>
        <v>7</v>
      </c>
      <c r="J2" s="178">
        <f t="shared" si="0"/>
        <v>8</v>
      </c>
      <c r="K2" s="178">
        <f t="shared" si="0"/>
        <v>9</v>
      </c>
      <c r="L2" s="178">
        <f t="shared" si="0"/>
        <v>10</v>
      </c>
      <c r="M2" s="178">
        <f t="shared" si="0"/>
        <v>11</v>
      </c>
      <c r="N2" s="178">
        <f t="shared" si="0"/>
        <v>12</v>
      </c>
      <c r="O2" s="178">
        <f t="shared" si="0"/>
        <v>13</v>
      </c>
      <c r="P2" s="178">
        <f>O2+1</f>
        <v>14</v>
      </c>
      <c r="Q2" s="178">
        <f>P2+1</f>
        <v>15</v>
      </c>
      <c r="R2" s="178">
        <f>Q2+1</f>
        <v>16</v>
      </c>
      <c r="S2" s="173"/>
      <c r="T2" s="173"/>
    </row>
    <row r="3" spans="1:38" s="185" customFormat="1" ht="13.5" customHeight="1">
      <c r="A3" s="180"/>
      <c r="B3" s="156" t="s">
        <v>467</v>
      </c>
      <c r="C3" s="181" t="s">
        <v>468</v>
      </c>
      <c r="D3" s="182"/>
      <c r="E3" s="182"/>
      <c r="F3" s="182"/>
      <c r="G3" s="182"/>
      <c r="H3" s="182"/>
      <c r="I3" s="182"/>
      <c r="J3" s="182"/>
      <c r="K3" s="182"/>
      <c r="L3" s="182"/>
      <c r="M3" s="182"/>
      <c r="N3" s="183"/>
      <c r="O3" s="183"/>
      <c r="P3" s="183"/>
      <c r="Q3" s="183"/>
      <c r="R3" s="184" t="s">
        <v>441</v>
      </c>
      <c r="S3" s="183"/>
      <c r="T3" s="183"/>
    </row>
    <row r="4" spans="1:38" s="185" customFormat="1" ht="13.15">
      <c r="A4" s="180"/>
      <c r="B4" s="186" t="s">
        <v>469</v>
      </c>
      <c r="C4" s="187"/>
      <c r="D4" s="188"/>
      <c r="E4" s="188"/>
      <c r="F4" s="188"/>
      <c r="G4" s="188"/>
      <c r="H4" s="188"/>
      <c r="I4" s="188"/>
      <c r="J4" s="188"/>
      <c r="K4" s="188"/>
      <c r="L4" s="188"/>
      <c r="M4" s="182"/>
      <c r="N4" s="183"/>
      <c r="O4" s="183"/>
      <c r="P4" s="183"/>
      <c r="Q4" s="183"/>
      <c r="R4" s="183"/>
      <c r="S4" s="183"/>
      <c r="T4" s="183"/>
    </row>
    <row r="5" spans="1:38" ht="23.25" customHeight="1">
      <c r="B5" s="190"/>
      <c r="C5" s="157"/>
      <c r="D5" s="191" t="s">
        <v>225</v>
      </c>
      <c r="E5" s="191" t="s">
        <v>226</v>
      </c>
      <c r="F5" s="191" t="s">
        <v>227</v>
      </c>
      <c r="G5" s="192" t="s">
        <v>228</v>
      </c>
      <c r="H5" s="191" t="s">
        <v>229</v>
      </c>
      <c r="I5" s="191" t="s">
        <v>230</v>
      </c>
      <c r="J5" s="191" t="s">
        <v>231</v>
      </c>
      <c r="K5" s="191" t="s">
        <v>232</v>
      </c>
      <c r="L5" s="191" t="s">
        <v>233</v>
      </c>
      <c r="M5" s="193" t="s">
        <v>234</v>
      </c>
      <c r="N5" s="193" t="s">
        <v>235</v>
      </c>
      <c r="O5" s="192" t="s">
        <v>236</v>
      </c>
      <c r="P5" s="192" t="s">
        <v>237</v>
      </c>
      <c r="Q5" s="192" t="s">
        <v>238</v>
      </c>
      <c r="R5" s="192" t="s">
        <v>239</v>
      </c>
    </row>
    <row r="6" spans="1:38" ht="15" customHeight="1">
      <c r="B6" s="164" t="s">
        <v>470</v>
      </c>
      <c r="C6" s="173"/>
      <c r="D6" s="194"/>
      <c r="E6" s="194"/>
      <c r="F6" s="194"/>
      <c r="G6" s="194"/>
      <c r="H6" s="195"/>
      <c r="I6" s="195"/>
      <c r="J6" s="195"/>
      <c r="K6" s="194"/>
      <c r="L6" s="194"/>
      <c r="M6" s="194"/>
      <c r="N6" s="69"/>
    </row>
    <row r="7" spans="1:38" ht="12" customHeight="1">
      <c r="A7" s="196">
        <v>1</v>
      </c>
      <c r="B7" s="197">
        <v>1</v>
      </c>
      <c r="C7" s="198" t="s">
        <v>471</v>
      </c>
      <c r="D7" s="199">
        <v>131840</v>
      </c>
      <c r="E7" s="199">
        <v>132100</v>
      </c>
      <c r="F7" s="199">
        <v>131250</v>
      </c>
      <c r="G7" s="199">
        <v>130730</v>
      </c>
      <c r="H7" s="199">
        <v>130690</v>
      </c>
      <c r="I7" s="199">
        <v>130060</v>
      </c>
      <c r="J7" s="199">
        <v>129890</v>
      </c>
      <c r="K7" s="199">
        <v>129350</v>
      </c>
      <c r="L7" s="199">
        <v>128990</v>
      </c>
      <c r="M7" s="199">
        <v>130060</v>
      </c>
      <c r="N7" s="199">
        <v>131300</v>
      </c>
      <c r="O7" s="199">
        <v>132230</v>
      </c>
      <c r="P7" s="199">
        <v>132990</v>
      </c>
      <c r="Q7" s="199">
        <v>133620</v>
      </c>
      <c r="R7" s="199">
        <v>133660</v>
      </c>
      <c r="S7" s="200"/>
      <c r="T7" s="200"/>
      <c r="U7" s="200"/>
      <c r="V7" s="200"/>
      <c r="W7" s="200"/>
      <c r="X7" s="200"/>
      <c r="Y7" s="200"/>
      <c r="Z7" s="200"/>
      <c r="AA7" s="200"/>
      <c r="AC7" s="201"/>
      <c r="AD7" s="201"/>
      <c r="AE7" s="201"/>
      <c r="AF7" s="201"/>
      <c r="AG7" s="201"/>
      <c r="AH7" s="201"/>
      <c r="AI7" s="201"/>
      <c r="AJ7" s="201"/>
      <c r="AK7" s="201"/>
      <c r="AL7" s="201"/>
    </row>
    <row r="8" spans="1:38" ht="12" customHeight="1">
      <c r="A8" s="196">
        <v>2</v>
      </c>
      <c r="B8" s="197">
        <v>2</v>
      </c>
      <c r="C8" s="198" t="s">
        <v>472</v>
      </c>
      <c r="D8" s="199">
        <v>4080</v>
      </c>
      <c r="E8" s="199">
        <v>4150</v>
      </c>
      <c r="F8" s="199">
        <v>4140</v>
      </c>
      <c r="G8" s="199">
        <v>4170</v>
      </c>
      <c r="H8" s="199">
        <v>4250</v>
      </c>
      <c r="I8" s="199">
        <v>4240</v>
      </c>
      <c r="J8" s="199">
        <v>4330</v>
      </c>
      <c r="K8" s="199">
        <v>4390</v>
      </c>
      <c r="L8" s="199">
        <v>4400</v>
      </c>
      <c r="M8" s="199">
        <v>4550</v>
      </c>
      <c r="N8" s="199">
        <v>4650</v>
      </c>
      <c r="O8" s="199">
        <v>4740</v>
      </c>
      <c r="P8" s="199">
        <v>4840</v>
      </c>
      <c r="Q8" s="199">
        <v>4930</v>
      </c>
      <c r="R8" s="199">
        <v>4970</v>
      </c>
      <c r="S8" s="200"/>
      <c r="T8" s="200"/>
      <c r="U8" s="200"/>
      <c r="V8" s="200"/>
      <c r="W8" s="200"/>
      <c r="X8" s="200"/>
      <c r="Y8" s="200"/>
      <c r="Z8" s="200"/>
      <c r="AA8" s="200"/>
      <c r="AC8" s="201"/>
      <c r="AD8" s="201"/>
      <c r="AE8" s="201"/>
      <c r="AF8" s="201"/>
      <c r="AG8" s="201"/>
      <c r="AH8" s="201"/>
      <c r="AI8" s="201"/>
      <c r="AJ8" s="201"/>
      <c r="AK8" s="201"/>
      <c r="AL8" s="201"/>
    </row>
    <row r="9" spans="1:38" ht="12" customHeight="1">
      <c r="A9" s="196">
        <v>3</v>
      </c>
      <c r="B9" s="197">
        <v>3</v>
      </c>
      <c r="C9" s="198" t="s">
        <v>473</v>
      </c>
      <c r="D9" s="199">
        <v>4440</v>
      </c>
      <c r="E9" s="199">
        <v>4520</v>
      </c>
      <c r="F9" s="199">
        <v>4570</v>
      </c>
      <c r="G9" s="199">
        <v>4550</v>
      </c>
      <c r="H9" s="199">
        <v>4690</v>
      </c>
      <c r="I9" s="199">
        <v>4620</v>
      </c>
      <c r="J9" s="199">
        <v>4600</v>
      </c>
      <c r="K9" s="199">
        <v>4570</v>
      </c>
      <c r="L9" s="199">
        <v>4560</v>
      </c>
      <c r="M9" s="199">
        <v>4600</v>
      </c>
      <c r="N9" s="199">
        <v>4640</v>
      </c>
      <c r="O9" s="199">
        <v>4690</v>
      </c>
      <c r="P9" s="199">
        <v>4760</v>
      </c>
      <c r="Q9" s="199">
        <v>4850</v>
      </c>
      <c r="R9" s="199">
        <v>4890</v>
      </c>
      <c r="S9" s="200"/>
      <c r="T9" s="200"/>
      <c r="U9" s="200"/>
      <c r="V9" s="200"/>
      <c r="W9" s="200"/>
      <c r="X9" s="200"/>
      <c r="Y9" s="200"/>
      <c r="Z9" s="200"/>
      <c r="AA9" s="200"/>
      <c r="AC9" s="201"/>
      <c r="AD9" s="201"/>
      <c r="AE9" s="201"/>
      <c r="AF9" s="201"/>
      <c r="AG9" s="201"/>
      <c r="AH9" s="201"/>
      <c r="AI9" s="201"/>
      <c r="AJ9" s="201"/>
      <c r="AK9" s="201"/>
      <c r="AL9" s="201"/>
    </row>
    <row r="10" spans="1:38" ht="15" customHeight="1">
      <c r="B10" s="202" t="s">
        <v>474</v>
      </c>
      <c r="C10" s="198"/>
      <c r="D10" s="199"/>
      <c r="E10" s="199"/>
      <c r="F10" s="199"/>
      <c r="G10" s="199"/>
      <c r="H10" s="199"/>
      <c r="I10" s="199"/>
      <c r="J10" s="199"/>
      <c r="K10" s="199"/>
      <c r="L10" s="199"/>
      <c r="M10" s="199"/>
      <c r="N10" s="199"/>
      <c r="O10" s="199"/>
      <c r="P10" s="199"/>
      <c r="Q10" s="199"/>
      <c r="R10" s="199"/>
      <c r="S10" s="200"/>
      <c r="T10" s="200"/>
      <c r="U10" s="200"/>
      <c r="V10" s="200"/>
      <c r="W10" s="200"/>
      <c r="X10" s="200"/>
      <c r="Y10" s="200"/>
      <c r="Z10" s="200"/>
      <c r="AA10" s="200"/>
      <c r="AC10" s="201"/>
      <c r="AD10" s="201"/>
      <c r="AE10" s="201"/>
      <c r="AF10" s="201"/>
      <c r="AG10" s="201"/>
      <c r="AH10" s="201"/>
      <c r="AI10" s="201"/>
      <c r="AJ10" s="201"/>
      <c r="AK10" s="201"/>
      <c r="AL10" s="201"/>
    </row>
    <row r="11" spans="1:38" ht="12" customHeight="1">
      <c r="A11" s="196">
        <v>5</v>
      </c>
      <c r="B11" s="197">
        <v>5</v>
      </c>
      <c r="C11" s="198" t="s">
        <v>475</v>
      </c>
      <c r="D11" s="199">
        <v>70</v>
      </c>
      <c r="E11" s="199">
        <v>70</v>
      </c>
      <c r="F11" s="199">
        <v>70</v>
      </c>
      <c r="G11" s="199">
        <v>70</v>
      </c>
      <c r="H11" s="199">
        <v>70</v>
      </c>
      <c r="I11" s="199">
        <v>70</v>
      </c>
      <c r="J11" s="199">
        <v>70</v>
      </c>
      <c r="K11" s="199">
        <v>70</v>
      </c>
      <c r="L11" s="199">
        <v>70</v>
      </c>
      <c r="M11" s="199">
        <v>70</v>
      </c>
      <c r="N11" s="199">
        <v>70</v>
      </c>
      <c r="O11" s="199">
        <v>70</v>
      </c>
      <c r="P11" s="199">
        <v>70</v>
      </c>
      <c r="Q11" s="199">
        <v>60</v>
      </c>
      <c r="R11" s="199">
        <v>60</v>
      </c>
      <c r="S11" s="200"/>
      <c r="T11" s="200"/>
      <c r="U11" s="200"/>
      <c r="V11" s="200"/>
      <c r="W11" s="200"/>
      <c r="X11" s="200"/>
      <c r="Y11" s="200"/>
      <c r="Z11" s="200"/>
      <c r="AA11" s="200"/>
      <c r="AC11" s="201"/>
      <c r="AD11" s="201"/>
      <c r="AE11" s="201"/>
      <c r="AF11" s="201"/>
      <c r="AG11" s="201"/>
      <c r="AH11" s="201"/>
      <c r="AI11" s="201"/>
      <c r="AJ11" s="201"/>
      <c r="AK11" s="201"/>
      <c r="AL11" s="201"/>
    </row>
    <row r="12" spans="1:38" ht="17.649999999999999">
      <c r="A12" s="196">
        <v>6</v>
      </c>
      <c r="B12" s="197">
        <v>6</v>
      </c>
      <c r="C12" s="198" t="s">
        <v>476</v>
      </c>
      <c r="D12" s="199">
        <v>180</v>
      </c>
      <c r="E12" s="199">
        <v>210</v>
      </c>
      <c r="F12" s="199">
        <v>220</v>
      </c>
      <c r="G12" s="199">
        <v>260</v>
      </c>
      <c r="H12" s="199">
        <v>300</v>
      </c>
      <c r="I12" s="199">
        <v>320</v>
      </c>
      <c r="J12" s="199">
        <v>330</v>
      </c>
      <c r="K12" s="199">
        <v>380</v>
      </c>
      <c r="L12" s="199">
        <v>400</v>
      </c>
      <c r="M12" s="199">
        <v>410</v>
      </c>
      <c r="N12" s="199">
        <v>420</v>
      </c>
      <c r="O12" s="199">
        <v>420</v>
      </c>
      <c r="P12" s="199">
        <v>390</v>
      </c>
      <c r="Q12" s="199">
        <v>360</v>
      </c>
      <c r="R12" s="199">
        <v>330</v>
      </c>
      <c r="S12" s="200"/>
      <c r="T12" s="200"/>
      <c r="U12" s="200"/>
      <c r="V12" s="200"/>
      <c r="W12" s="200"/>
      <c r="X12" s="200"/>
      <c r="Y12" s="200"/>
      <c r="Z12" s="200"/>
      <c r="AA12" s="200"/>
      <c r="AC12" s="201"/>
      <c r="AD12" s="201"/>
      <c r="AE12" s="201"/>
      <c r="AF12" s="201"/>
      <c r="AG12" s="201"/>
      <c r="AH12" s="201"/>
      <c r="AI12" s="201"/>
      <c r="AJ12" s="201"/>
      <c r="AK12" s="201"/>
      <c r="AL12" s="201"/>
    </row>
    <row r="13" spans="1:38" ht="12" customHeight="1">
      <c r="A13" s="196">
        <v>7</v>
      </c>
      <c r="B13" s="197">
        <v>7</v>
      </c>
      <c r="C13" s="198" t="s">
        <v>477</v>
      </c>
      <c r="D13" s="199">
        <v>60</v>
      </c>
      <c r="E13" s="199">
        <v>60</v>
      </c>
      <c r="F13" s="199">
        <v>60</v>
      </c>
      <c r="G13" s="199">
        <v>60</v>
      </c>
      <c r="H13" s="199">
        <v>70</v>
      </c>
      <c r="I13" s="199">
        <v>70</v>
      </c>
      <c r="J13" s="199">
        <v>70</v>
      </c>
      <c r="K13" s="199">
        <v>80</v>
      </c>
      <c r="L13" s="199">
        <v>80</v>
      </c>
      <c r="M13" s="199">
        <v>90</v>
      </c>
      <c r="N13" s="199">
        <v>90</v>
      </c>
      <c r="O13" s="199">
        <v>90</v>
      </c>
      <c r="P13" s="199">
        <v>90</v>
      </c>
      <c r="Q13" s="199">
        <v>100</v>
      </c>
      <c r="R13" s="199">
        <v>110</v>
      </c>
      <c r="S13" s="200"/>
      <c r="T13" s="200"/>
      <c r="U13" s="200"/>
      <c r="V13" s="200"/>
      <c r="W13" s="200"/>
      <c r="X13" s="200"/>
      <c r="Y13" s="200"/>
      <c r="Z13" s="200"/>
      <c r="AA13" s="200"/>
      <c r="AC13" s="201"/>
      <c r="AD13" s="201"/>
      <c r="AE13" s="201"/>
      <c r="AF13" s="201"/>
      <c r="AG13" s="201"/>
      <c r="AH13" s="201"/>
      <c r="AI13" s="201"/>
      <c r="AJ13" s="201"/>
      <c r="AK13" s="201"/>
      <c r="AL13" s="201"/>
    </row>
    <row r="14" spans="1:38" ht="12" customHeight="1">
      <c r="A14" s="196">
        <v>8</v>
      </c>
      <c r="B14" s="197">
        <v>8</v>
      </c>
      <c r="C14" s="198" t="s">
        <v>478</v>
      </c>
      <c r="D14" s="199">
        <v>840</v>
      </c>
      <c r="E14" s="199">
        <v>870</v>
      </c>
      <c r="F14" s="199">
        <v>870</v>
      </c>
      <c r="G14" s="199">
        <v>870</v>
      </c>
      <c r="H14" s="199">
        <v>860</v>
      </c>
      <c r="I14" s="199">
        <v>860</v>
      </c>
      <c r="J14" s="199">
        <v>830</v>
      </c>
      <c r="K14" s="199">
        <v>810</v>
      </c>
      <c r="L14" s="199">
        <v>810</v>
      </c>
      <c r="M14" s="199">
        <v>810</v>
      </c>
      <c r="N14" s="199">
        <v>800</v>
      </c>
      <c r="O14" s="199">
        <v>810</v>
      </c>
      <c r="P14" s="199">
        <v>820</v>
      </c>
      <c r="Q14" s="199">
        <v>820</v>
      </c>
      <c r="R14" s="199">
        <v>840</v>
      </c>
      <c r="S14" s="200"/>
      <c r="T14" s="200"/>
      <c r="U14" s="200"/>
      <c r="V14" s="200"/>
      <c r="W14" s="200"/>
      <c r="X14" s="200"/>
      <c r="Y14" s="200"/>
      <c r="Z14" s="200"/>
      <c r="AA14" s="200"/>
      <c r="AC14" s="201"/>
      <c r="AD14" s="201"/>
      <c r="AE14" s="201"/>
      <c r="AF14" s="201"/>
      <c r="AG14" s="201"/>
      <c r="AH14" s="201"/>
      <c r="AI14" s="201"/>
      <c r="AJ14" s="201"/>
      <c r="AK14" s="201"/>
      <c r="AL14" s="201"/>
    </row>
    <row r="15" spans="1:38" ht="12" customHeight="1">
      <c r="A15" s="196">
        <v>9</v>
      </c>
      <c r="B15" s="197">
        <v>9</v>
      </c>
      <c r="C15" s="198" t="s">
        <v>479</v>
      </c>
      <c r="D15" s="199">
        <v>500</v>
      </c>
      <c r="E15" s="199">
        <v>690</v>
      </c>
      <c r="F15" s="199">
        <v>910</v>
      </c>
      <c r="G15" s="199">
        <v>1120</v>
      </c>
      <c r="H15" s="199">
        <v>1180</v>
      </c>
      <c r="I15" s="199">
        <v>1190</v>
      </c>
      <c r="J15" s="199">
        <v>1220</v>
      </c>
      <c r="K15" s="199">
        <v>1370</v>
      </c>
      <c r="L15" s="199">
        <v>1670</v>
      </c>
      <c r="M15" s="199">
        <v>2120</v>
      </c>
      <c r="N15" s="199">
        <v>2460</v>
      </c>
      <c r="O15" s="199">
        <v>2660</v>
      </c>
      <c r="P15" s="199">
        <v>2590</v>
      </c>
      <c r="Q15" s="199">
        <v>2460</v>
      </c>
      <c r="R15" s="199">
        <v>2400</v>
      </c>
      <c r="S15" s="200"/>
      <c r="T15" s="200"/>
      <c r="U15" s="200"/>
      <c r="V15" s="200"/>
      <c r="W15" s="200"/>
      <c r="X15" s="200"/>
      <c r="Y15" s="200"/>
      <c r="Z15" s="200"/>
      <c r="AA15" s="200"/>
      <c r="AC15" s="201"/>
      <c r="AD15" s="201"/>
      <c r="AE15" s="201"/>
      <c r="AF15" s="201"/>
      <c r="AG15" s="201"/>
      <c r="AH15" s="201"/>
      <c r="AI15" s="201"/>
      <c r="AJ15" s="201"/>
      <c r="AK15" s="201"/>
      <c r="AL15" s="201"/>
    </row>
    <row r="16" spans="1:38" ht="15" customHeight="1">
      <c r="B16" s="203" t="s">
        <v>480</v>
      </c>
      <c r="C16" s="198"/>
      <c r="D16" s="199"/>
      <c r="E16" s="199"/>
      <c r="F16" s="199"/>
      <c r="G16" s="199"/>
      <c r="H16" s="199"/>
      <c r="I16" s="199"/>
      <c r="J16" s="199"/>
      <c r="K16" s="199"/>
      <c r="L16" s="199"/>
      <c r="M16" s="199"/>
      <c r="N16" s="199"/>
      <c r="O16" s="199"/>
      <c r="P16" s="199"/>
      <c r="Q16" s="199"/>
      <c r="R16" s="199"/>
      <c r="S16" s="200"/>
      <c r="T16" s="200"/>
      <c r="U16" s="200"/>
      <c r="V16" s="200"/>
      <c r="W16" s="200"/>
      <c r="X16" s="200"/>
      <c r="Y16" s="200"/>
      <c r="Z16" s="200"/>
      <c r="AA16" s="200"/>
      <c r="AC16" s="201"/>
      <c r="AD16" s="201"/>
      <c r="AE16" s="201"/>
      <c r="AF16" s="201"/>
      <c r="AG16" s="201"/>
      <c r="AH16" s="201"/>
      <c r="AI16" s="201"/>
      <c r="AJ16" s="201"/>
      <c r="AK16" s="201"/>
      <c r="AL16" s="201"/>
    </row>
    <row r="17" spans="1:38" ht="17.649999999999999">
      <c r="A17" s="196">
        <v>10</v>
      </c>
      <c r="B17" s="197">
        <v>10</v>
      </c>
      <c r="C17" s="198" t="s">
        <v>481</v>
      </c>
      <c r="D17" s="199">
        <v>6340</v>
      </c>
      <c r="E17" s="199">
        <v>6460</v>
      </c>
      <c r="F17" s="199">
        <v>6520</v>
      </c>
      <c r="G17" s="199">
        <v>6480</v>
      </c>
      <c r="H17" s="199">
        <v>6800</v>
      </c>
      <c r="I17" s="199">
        <v>6820</v>
      </c>
      <c r="J17" s="199">
        <v>6790</v>
      </c>
      <c r="K17" s="199">
        <v>7000</v>
      </c>
      <c r="L17" s="199">
        <v>7230</v>
      </c>
      <c r="M17" s="199">
        <v>7640</v>
      </c>
      <c r="N17" s="199">
        <v>8040</v>
      </c>
      <c r="O17" s="199">
        <v>8450</v>
      </c>
      <c r="P17" s="199">
        <v>8800</v>
      </c>
      <c r="Q17" s="199">
        <v>9220</v>
      </c>
      <c r="R17" s="199">
        <v>9530</v>
      </c>
      <c r="S17" s="200"/>
      <c r="T17" s="200"/>
      <c r="U17" s="200"/>
      <c r="V17" s="200"/>
      <c r="W17" s="200"/>
      <c r="X17" s="200"/>
      <c r="Y17" s="200"/>
      <c r="Z17" s="200"/>
      <c r="AA17" s="200"/>
      <c r="AC17" s="201"/>
      <c r="AD17" s="201"/>
      <c r="AE17" s="201"/>
      <c r="AF17" s="201"/>
      <c r="AG17" s="201"/>
      <c r="AH17" s="201"/>
      <c r="AI17" s="201"/>
      <c r="AJ17" s="201"/>
      <c r="AK17" s="201"/>
      <c r="AL17" s="201"/>
    </row>
    <row r="18" spans="1:38" ht="12" customHeight="1">
      <c r="A18" s="196">
        <v>11</v>
      </c>
      <c r="B18" s="197">
        <v>11</v>
      </c>
      <c r="C18" s="198" t="s">
        <v>482</v>
      </c>
      <c r="D18" s="199">
        <v>810</v>
      </c>
      <c r="E18" s="199">
        <v>870</v>
      </c>
      <c r="F18" s="199">
        <v>940</v>
      </c>
      <c r="G18" s="199">
        <v>980</v>
      </c>
      <c r="H18" s="199">
        <v>1050</v>
      </c>
      <c r="I18" s="199">
        <v>1080</v>
      </c>
      <c r="J18" s="199">
        <v>1150</v>
      </c>
      <c r="K18" s="199">
        <v>1280</v>
      </c>
      <c r="L18" s="199">
        <v>1450</v>
      </c>
      <c r="M18" s="199">
        <v>1640</v>
      </c>
      <c r="N18" s="199">
        <v>1850</v>
      </c>
      <c r="O18" s="199">
        <v>2110</v>
      </c>
      <c r="P18" s="199">
        <v>2380</v>
      </c>
      <c r="Q18" s="199">
        <v>2710</v>
      </c>
      <c r="R18" s="199">
        <v>2950</v>
      </c>
      <c r="S18" s="200"/>
      <c r="T18" s="200"/>
      <c r="U18" s="200"/>
      <c r="V18" s="200"/>
      <c r="W18" s="200"/>
      <c r="X18" s="200"/>
      <c r="Y18" s="200"/>
      <c r="Z18" s="200"/>
      <c r="AA18" s="200"/>
      <c r="AC18" s="201"/>
      <c r="AD18" s="201"/>
      <c r="AE18" s="201"/>
      <c r="AF18" s="201"/>
      <c r="AG18" s="201"/>
      <c r="AH18" s="201"/>
      <c r="AI18" s="201"/>
      <c r="AJ18" s="201"/>
      <c r="AK18" s="201"/>
      <c r="AL18" s="201"/>
    </row>
    <row r="19" spans="1:38" ht="12" customHeight="1">
      <c r="A19" s="196">
        <v>12</v>
      </c>
      <c r="B19" s="197">
        <v>12</v>
      </c>
      <c r="C19" s="198" t="s">
        <v>483</v>
      </c>
      <c r="D19" s="199" t="s">
        <v>881</v>
      </c>
      <c r="E19" s="199" t="s">
        <v>881</v>
      </c>
      <c r="F19" s="199" t="s">
        <v>881</v>
      </c>
      <c r="G19" s="199" t="s">
        <v>881</v>
      </c>
      <c r="H19" s="199" t="s">
        <v>881</v>
      </c>
      <c r="I19" s="199" t="s">
        <v>881</v>
      </c>
      <c r="J19" s="199" t="s">
        <v>881</v>
      </c>
      <c r="K19" s="199" t="s">
        <v>881</v>
      </c>
      <c r="L19" s="199" t="s">
        <v>881</v>
      </c>
      <c r="M19" s="199">
        <v>30</v>
      </c>
      <c r="N19" s="199">
        <v>40</v>
      </c>
      <c r="O19" s="199">
        <v>50</v>
      </c>
      <c r="P19" s="199">
        <v>80</v>
      </c>
      <c r="Q19" s="199">
        <v>110</v>
      </c>
      <c r="R19" s="199">
        <v>110</v>
      </c>
      <c r="S19" s="200"/>
      <c r="T19" s="200"/>
      <c r="U19" s="200"/>
      <c r="V19" s="200"/>
      <c r="W19" s="200"/>
      <c r="X19" s="200"/>
      <c r="Y19" s="200"/>
      <c r="Z19" s="200"/>
      <c r="AA19" s="200"/>
      <c r="AC19" s="201"/>
      <c r="AD19" s="201"/>
      <c r="AE19" s="201"/>
      <c r="AF19" s="201"/>
      <c r="AG19" s="201"/>
      <c r="AH19" s="201"/>
      <c r="AI19" s="201"/>
      <c r="AJ19" s="201"/>
      <c r="AK19" s="201"/>
      <c r="AL19" s="201"/>
    </row>
    <row r="20" spans="1:38" ht="12" customHeight="1">
      <c r="A20" s="196">
        <v>13</v>
      </c>
      <c r="B20" s="197">
        <v>13</v>
      </c>
      <c r="C20" s="198" t="s">
        <v>484</v>
      </c>
      <c r="D20" s="199">
        <v>4330</v>
      </c>
      <c r="E20" s="199">
        <v>4330</v>
      </c>
      <c r="F20" s="199">
        <v>4280</v>
      </c>
      <c r="G20" s="199">
        <v>4190</v>
      </c>
      <c r="H20" s="199">
        <v>4230</v>
      </c>
      <c r="I20" s="199">
        <v>4110</v>
      </c>
      <c r="J20" s="199">
        <v>3910</v>
      </c>
      <c r="K20" s="199">
        <v>3800</v>
      </c>
      <c r="L20" s="199">
        <v>3760</v>
      </c>
      <c r="M20" s="199">
        <v>3840</v>
      </c>
      <c r="N20" s="199">
        <v>3920</v>
      </c>
      <c r="O20" s="199">
        <v>4120</v>
      </c>
      <c r="P20" s="199">
        <v>4280</v>
      </c>
      <c r="Q20" s="199">
        <v>4430</v>
      </c>
      <c r="R20" s="199">
        <v>4620</v>
      </c>
      <c r="S20" s="200"/>
      <c r="T20" s="200"/>
      <c r="U20" s="200"/>
      <c r="V20" s="200"/>
      <c r="W20" s="200"/>
      <c r="X20" s="200"/>
      <c r="Y20" s="200"/>
      <c r="Z20" s="200"/>
      <c r="AA20" s="200"/>
      <c r="AC20" s="201"/>
      <c r="AD20" s="201"/>
      <c r="AE20" s="201"/>
      <c r="AF20" s="201"/>
      <c r="AG20" s="201"/>
      <c r="AH20" s="201"/>
      <c r="AI20" s="201"/>
      <c r="AJ20" s="201"/>
      <c r="AK20" s="201"/>
      <c r="AL20" s="201"/>
    </row>
    <row r="21" spans="1:38" ht="17.649999999999999">
      <c r="A21" s="196">
        <v>14</v>
      </c>
      <c r="B21" s="197">
        <v>14</v>
      </c>
      <c r="C21" s="198" t="s">
        <v>485</v>
      </c>
      <c r="D21" s="199">
        <v>4780</v>
      </c>
      <c r="E21" s="199">
        <v>4500</v>
      </c>
      <c r="F21" s="199">
        <v>4320</v>
      </c>
      <c r="G21" s="199">
        <v>4090</v>
      </c>
      <c r="H21" s="199">
        <v>4090</v>
      </c>
      <c r="I21" s="199">
        <v>3850</v>
      </c>
      <c r="J21" s="199">
        <v>3670</v>
      </c>
      <c r="K21" s="199">
        <v>3690</v>
      </c>
      <c r="L21" s="199">
        <v>3610</v>
      </c>
      <c r="M21" s="199">
        <v>3650</v>
      </c>
      <c r="N21" s="199">
        <v>3650</v>
      </c>
      <c r="O21" s="199">
        <v>3740</v>
      </c>
      <c r="P21" s="199">
        <v>3800</v>
      </c>
      <c r="Q21" s="199">
        <v>3910</v>
      </c>
      <c r="R21" s="199">
        <v>4010</v>
      </c>
      <c r="S21" s="200"/>
      <c r="T21" s="200"/>
      <c r="U21" s="200"/>
      <c r="V21" s="200"/>
      <c r="W21" s="200"/>
      <c r="X21" s="200"/>
      <c r="Y21" s="200"/>
      <c r="Z21" s="200"/>
      <c r="AA21" s="200"/>
      <c r="AC21" s="201"/>
      <c r="AD21" s="201"/>
      <c r="AE21" s="201"/>
      <c r="AF21" s="201"/>
      <c r="AG21" s="201"/>
      <c r="AH21" s="201"/>
      <c r="AI21" s="201"/>
      <c r="AJ21" s="201"/>
      <c r="AK21" s="201"/>
      <c r="AL21" s="201"/>
    </row>
    <row r="22" spans="1:38" ht="12.75" customHeight="1">
      <c r="A22" s="196">
        <v>15</v>
      </c>
      <c r="B22" s="197">
        <v>15</v>
      </c>
      <c r="C22" s="198" t="s">
        <v>486</v>
      </c>
      <c r="D22" s="199">
        <v>840</v>
      </c>
      <c r="E22" s="199">
        <v>810</v>
      </c>
      <c r="F22" s="199">
        <v>770</v>
      </c>
      <c r="G22" s="199">
        <v>750</v>
      </c>
      <c r="H22" s="199">
        <v>800</v>
      </c>
      <c r="I22" s="199">
        <v>770</v>
      </c>
      <c r="J22" s="199">
        <v>730</v>
      </c>
      <c r="K22" s="199">
        <v>710</v>
      </c>
      <c r="L22" s="199">
        <v>730</v>
      </c>
      <c r="M22" s="199">
        <v>730</v>
      </c>
      <c r="N22" s="199">
        <v>780</v>
      </c>
      <c r="O22" s="199">
        <v>790</v>
      </c>
      <c r="P22" s="199">
        <v>820</v>
      </c>
      <c r="Q22" s="199">
        <v>870</v>
      </c>
      <c r="R22" s="199">
        <v>910</v>
      </c>
      <c r="S22" s="200"/>
      <c r="T22" s="200"/>
      <c r="U22" s="200"/>
      <c r="V22" s="200"/>
      <c r="W22" s="200"/>
      <c r="X22" s="200"/>
      <c r="Y22" s="200"/>
      <c r="Z22" s="200"/>
      <c r="AA22" s="200"/>
      <c r="AC22" s="201"/>
      <c r="AD22" s="201"/>
      <c r="AE22" s="201"/>
      <c r="AF22" s="201"/>
      <c r="AG22" s="201"/>
      <c r="AH22" s="201"/>
      <c r="AI22" s="201"/>
      <c r="AJ22" s="201"/>
      <c r="AK22" s="201"/>
      <c r="AL22" s="201"/>
    </row>
    <row r="23" spans="1:38" ht="24.4">
      <c r="A23" s="196">
        <v>16</v>
      </c>
      <c r="B23" s="197">
        <v>16</v>
      </c>
      <c r="C23" s="198" t="s">
        <v>487</v>
      </c>
      <c r="D23" s="199">
        <v>7000</v>
      </c>
      <c r="E23" s="199">
        <v>7010</v>
      </c>
      <c r="F23" s="199">
        <v>6940</v>
      </c>
      <c r="G23" s="199">
        <v>6700</v>
      </c>
      <c r="H23" s="199">
        <v>6830</v>
      </c>
      <c r="I23" s="199">
        <v>6570</v>
      </c>
      <c r="J23" s="199">
        <v>6240</v>
      </c>
      <c r="K23" s="199">
        <v>5980</v>
      </c>
      <c r="L23" s="199">
        <v>5930</v>
      </c>
      <c r="M23" s="199">
        <v>6230</v>
      </c>
      <c r="N23" s="199">
        <v>6550</v>
      </c>
      <c r="O23" s="199">
        <v>6930</v>
      </c>
      <c r="P23" s="199">
        <v>7310</v>
      </c>
      <c r="Q23" s="199">
        <v>7600</v>
      </c>
      <c r="R23" s="199">
        <v>7740</v>
      </c>
      <c r="S23" s="200"/>
      <c r="T23" s="200"/>
      <c r="U23" s="200"/>
      <c r="V23" s="200"/>
      <c r="W23" s="200"/>
      <c r="X23" s="200"/>
      <c r="Y23" s="200"/>
      <c r="Z23" s="200"/>
      <c r="AA23" s="200"/>
      <c r="AC23" s="201"/>
      <c r="AD23" s="201"/>
      <c r="AE23" s="201"/>
      <c r="AF23" s="201"/>
      <c r="AG23" s="201"/>
      <c r="AH23" s="201"/>
      <c r="AI23" s="201"/>
      <c r="AJ23" s="201"/>
      <c r="AK23" s="201"/>
      <c r="AL23" s="201"/>
    </row>
    <row r="24" spans="1:38" ht="12" customHeight="1">
      <c r="A24" s="196">
        <v>17</v>
      </c>
      <c r="B24" s="197">
        <v>17</v>
      </c>
      <c r="C24" s="198" t="s">
        <v>488</v>
      </c>
      <c r="D24" s="199">
        <v>2270</v>
      </c>
      <c r="E24" s="199">
        <v>2210</v>
      </c>
      <c r="F24" s="199">
        <v>2160</v>
      </c>
      <c r="G24" s="199">
        <v>2090</v>
      </c>
      <c r="H24" s="199">
        <v>2040</v>
      </c>
      <c r="I24" s="199">
        <v>1930</v>
      </c>
      <c r="J24" s="199">
        <v>1830</v>
      </c>
      <c r="K24" s="199">
        <v>1730</v>
      </c>
      <c r="L24" s="199">
        <v>1720</v>
      </c>
      <c r="M24" s="199">
        <v>1720</v>
      </c>
      <c r="N24" s="199">
        <v>1720</v>
      </c>
      <c r="O24" s="199">
        <v>1690</v>
      </c>
      <c r="P24" s="199">
        <v>1690</v>
      </c>
      <c r="Q24" s="199">
        <v>1660</v>
      </c>
      <c r="R24" s="199">
        <v>1680</v>
      </c>
      <c r="S24" s="200"/>
      <c r="T24" s="200"/>
      <c r="U24" s="200"/>
      <c r="V24" s="200"/>
      <c r="W24" s="200"/>
      <c r="X24" s="200"/>
      <c r="Y24" s="200"/>
      <c r="Z24" s="200"/>
      <c r="AA24" s="200"/>
      <c r="AC24" s="201"/>
      <c r="AD24" s="201"/>
      <c r="AE24" s="201"/>
      <c r="AF24" s="201"/>
      <c r="AG24" s="201"/>
      <c r="AH24" s="201"/>
      <c r="AI24" s="201"/>
      <c r="AJ24" s="201"/>
      <c r="AK24" s="201"/>
      <c r="AL24" s="201"/>
    </row>
    <row r="25" spans="1:38" ht="12" customHeight="1">
      <c r="A25" s="196">
        <v>18</v>
      </c>
      <c r="B25" s="197">
        <v>18</v>
      </c>
      <c r="C25" s="198" t="s">
        <v>489</v>
      </c>
      <c r="D25" s="199">
        <v>19170</v>
      </c>
      <c r="E25" s="199">
        <v>19140</v>
      </c>
      <c r="F25" s="199">
        <v>18770</v>
      </c>
      <c r="G25" s="199">
        <v>17750</v>
      </c>
      <c r="H25" s="199">
        <v>17810</v>
      </c>
      <c r="I25" s="199">
        <v>17130</v>
      </c>
      <c r="J25" s="199">
        <v>15910</v>
      </c>
      <c r="K25" s="199">
        <v>14990</v>
      </c>
      <c r="L25" s="199">
        <v>14300</v>
      </c>
      <c r="M25" s="199">
        <v>13990</v>
      </c>
      <c r="N25" s="199">
        <v>13670</v>
      </c>
      <c r="O25" s="199">
        <v>13380</v>
      </c>
      <c r="P25" s="199">
        <v>13060</v>
      </c>
      <c r="Q25" s="199">
        <v>12730</v>
      </c>
      <c r="R25" s="199">
        <v>12490</v>
      </c>
      <c r="S25" s="200"/>
      <c r="T25" s="200"/>
      <c r="U25" s="200"/>
      <c r="V25" s="200"/>
      <c r="W25" s="200"/>
      <c r="X25" s="200"/>
      <c r="Y25" s="200"/>
      <c r="Z25" s="200"/>
      <c r="AA25" s="200"/>
      <c r="AC25" s="201"/>
      <c r="AD25" s="201"/>
      <c r="AE25" s="201"/>
      <c r="AF25" s="201"/>
      <c r="AG25" s="201"/>
      <c r="AH25" s="201"/>
      <c r="AI25" s="201"/>
      <c r="AJ25" s="201"/>
      <c r="AK25" s="201"/>
      <c r="AL25" s="201"/>
    </row>
    <row r="26" spans="1:38" ht="17.649999999999999">
      <c r="A26" s="196">
        <v>19</v>
      </c>
      <c r="B26" s="197">
        <v>19</v>
      </c>
      <c r="C26" s="198" t="s">
        <v>490</v>
      </c>
      <c r="D26" s="199">
        <v>240</v>
      </c>
      <c r="E26" s="199">
        <v>240</v>
      </c>
      <c r="F26" s="199">
        <v>270</v>
      </c>
      <c r="G26" s="199">
        <v>310</v>
      </c>
      <c r="H26" s="199">
        <v>320</v>
      </c>
      <c r="I26" s="199">
        <v>290</v>
      </c>
      <c r="J26" s="199">
        <v>270</v>
      </c>
      <c r="K26" s="199">
        <v>240</v>
      </c>
      <c r="L26" s="199">
        <v>240</v>
      </c>
      <c r="M26" s="199">
        <v>240</v>
      </c>
      <c r="N26" s="199">
        <v>240</v>
      </c>
      <c r="O26" s="199">
        <v>240</v>
      </c>
      <c r="P26" s="199">
        <v>240</v>
      </c>
      <c r="Q26" s="199">
        <v>230</v>
      </c>
      <c r="R26" s="199">
        <v>220</v>
      </c>
      <c r="S26" s="200"/>
      <c r="T26" s="200"/>
      <c r="U26" s="200"/>
      <c r="V26" s="200"/>
      <c r="W26" s="200"/>
      <c r="X26" s="200"/>
      <c r="Y26" s="200"/>
      <c r="Z26" s="200"/>
      <c r="AA26" s="200"/>
      <c r="AC26" s="201"/>
      <c r="AD26" s="201"/>
      <c r="AE26" s="201"/>
      <c r="AF26" s="201"/>
      <c r="AG26" s="201"/>
      <c r="AH26" s="201"/>
      <c r="AI26" s="201"/>
      <c r="AJ26" s="201"/>
      <c r="AK26" s="201"/>
      <c r="AL26" s="201"/>
    </row>
    <row r="27" spans="1:38" ht="12" customHeight="1">
      <c r="A27" s="196">
        <v>20</v>
      </c>
      <c r="B27" s="197">
        <v>20</v>
      </c>
      <c r="C27" s="198" t="s">
        <v>491</v>
      </c>
      <c r="D27" s="199">
        <v>3030</v>
      </c>
      <c r="E27" s="199">
        <v>3050</v>
      </c>
      <c r="F27" s="199">
        <v>3060</v>
      </c>
      <c r="G27" s="199">
        <v>3160</v>
      </c>
      <c r="H27" s="199">
        <v>3040</v>
      </c>
      <c r="I27" s="199">
        <v>2890</v>
      </c>
      <c r="J27" s="199">
        <v>2760</v>
      </c>
      <c r="K27" s="199">
        <v>2680</v>
      </c>
      <c r="L27" s="199">
        <v>2720</v>
      </c>
      <c r="M27" s="199">
        <v>2870</v>
      </c>
      <c r="N27" s="199">
        <v>2970</v>
      </c>
      <c r="O27" s="199">
        <v>3110</v>
      </c>
      <c r="P27" s="199">
        <v>3240</v>
      </c>
      <c r="Q27" s="199">
        <v>3360</v>
      </c>
      <c r="R27" s="199">
        <v>3470</v>
      </c>
      <c r="S27" s="200"/>
      <c r="T27" s="200"/>
      <c r="U27" s="200"/>
      <c r="V27" s="200"/>
      <c r="W27" s="200"/>
      <c r="X27" s="200"/>
      <c r="Y27" s="200"/>
      <c r="Z27" s="200"/>
      <c r="AA27" s="200"/>
      <c r="AC27" s="201"/>
      <c r="AD27" s="201"/>
      <c r="AE27" s="201"/>
      <c r="AF27" s="201"/>
      <c r="AG27" s="201"/>
      <c r="AH27" s="201"/>
      <c r="AI27" s="201"/>
      <c r="AJ27" s="201"/>
      <c r="AK27" s="201"/>
      <c r="AL27" s="201"/>
    </row>
    <row r="28" spans="1:38" ht="24.4">
      <c r="A28" s="196">
        <v>21</v>
      </c>
      <c r="B28" s="197">
        <v>21</v>
      </c>
      <c r="C28" s="198" t="s">
        <v>492</v>
      </c>
      <c r="D28" s="199">
        <v>440</v>
      </c>
      <c r="E28" s="199">
        <v>450</v>
      </c>
      <c r="F28" s="199">
        <v>450</v>
      </c>
      <c r="G28" s="199">
        <v>450</v>
      </c>
      <c r="H28" s="199">
        <v>450</v>
      </c>
      <c r="I28" s="199">
        <v>450</v>
      </c>
      <c r="J28" s="199">
        <v>490</v>
      </c>
      <c r="K28" s="199">
        <v>510</v>
      </c>
      <c r="L28" s="199">
        <v>540</v>
      </c>
      <c r="M28" s="199">
        <v>580</v>
      </c>
      <c r="N28" s="199">
        <v>630</v>
      </c>
      <c r="O28" s="199">
        <v>670</v>
      </c>
      <c r="P28" s="199">
        <v>720</v>
      </c>
      <c r="Q28" s="199">
        <v>740</v>
      </c>
      <c r="R28" s="199">
        <v>770</v>
      </c>
      <c r="S28" s="200"/>
      <c r="T28" s="200"/>
      <c r="U28" s="200"/>
      <c r="V28" s="200"/>
      <c r="W28" s="200"/>
      <c r="X28" s="200"/>
      <c r="Y28" s="200"/>
      <c r="Z28" s="200"/>
      <c r="AA28" s="200"/>
      <c r="AC28" s="201"/>
      <c r="AD28" s="201"/>
      <c r="AE28" s="201"/>
      <c r="AF28" s="201"/>
      <c r="AG28" s="201"/>
      <c r="AH28" s="201"/>
      <c r="AI28" s="201"/>
      <c r="AJ28" s="201"/>
      <c r="AK28" s="201"/>
      <c r="AL28" s="201"/>
    </row>
    <row r="29" spans="1:38" ht="12" customHeight="1">
      <c r="A29" s="196">
        <v>22</v>
      </c>
      <c r="B29" s="197">
        <v>22</v>
      </c>
      <c r="C29" s="198" t="s">
        <v>493</v>
      </c>
      <c r="D29" s="199">
        <v>5570</v>
      </c>
      <c r="E29" s="199">
        <v>5680</v>
      </c>
      <c r="F29" s="199">
        <v>5650</v>
      </c>
      <c r="G29" s="199">
        <v>6000</v>
      </c>
      <c r="H29" s="199">
        <v>5640</v>
      </c>
      <c r="I29" s="199">
        <v>5250</v>
      </c>
      <c r="J29" s="199">
        <v>5020</v>
      </c>
      <c r="K29" s="199">
        <v>4860</v>
      </c>
      <c r="L29" s="199">
        <v>4800</v>
      </c>
      <c r="M29" s="199">
        <v>4860</v>
      </c>
      <c r="N29" s="199">
        <v>4970</v>
      </c>
      <c r="O29" s="199">
        <v>5120</v>
      </c>
      <c r="P29" s="199">
        <v>5180</v>
      </c>
      <c r="Q29" s="199">
        <v>5160</v>
      </c>
      <c r="R29" s="199">
        <v>5170</v>
      </c>
      <c r="S29" s="200"/>
      <c r="T29" s="200"/>
      <c r="U29" s="200"/>
      <c r="V29" s="200"/>
      <c r="W29" s="200"/>
      <c r="X29" s="200"/>
      <c r="Y29" s="200"/>
      <c r="Z29" s="200"/>
      <c r="AA29" s="200"/>
      <c r="AC29" s="201"/>
      <c r="AD29" s="201"/>
      <c r="AE29" s="201"/>
      <c r="AF29" s="201"/>
      <c r="AG29" s="201"/>
      <c r="AH29" s="201"/>
      <c r="AI29" s="201"/>
      <c r="AJ29" s="201"/>
      <c r="AK29" s="201"/>
      <c r="AL29" s="201"/>
    </row>
    <row r="30" spans="1:38" ht="17.649999999999999">
      <c r="A30" s="196">
        <v>23</v>
      </c>
      <c r="B30" s="197">
        <v>23</v>
      </c>
      <c r="C30" s="198" t="s">
        <v>494</v>
      </c>
      <c r="D30" s="199">
        <v>5010</v>
      </c>
      <c r="E30" s="199">
        <v>5060</v>
      </c>
      <c r="F30" s="199">
        <v>4950</v>
      </c>
      <c r="G30" s="199">
        <v>4700</v>
      </c>
      <c r="H30" s="199">
        <v>4730</v>
      </c>
      <c r="I30" s="199">
        <v>4570</v>
      </c>
      <c r="J30" s="199">
        <v>4340</v>
      </c>
      <c r="K30" s="199">
        <v>4120</v>
      </c>
      <c r="L30" s="199">
        <v>3970</v>
      </c>
      <c r="M30" s="199">
        <v>4010</v>
      </c>
      <c r="N30" s="199">
        <v>4030</v>
      </c>
      <c r="O30" s="199">
        <v>4040</v>
      </c>
      <c r="P30" s="199">
        <v>4050</v>
      </c>
      <c r="Q30" s="199">
        <v>4130</v>
      </c>
      <c r="R30" s="199">
        <v>4160</v>
      </c>
      <c r="S30" s="200"/>
      <c r="T30" s="200"/>
      <c r="U30" s="200"/>
      <c r="V30" s="200"/>
      <c r="W30" s="200"/>
      <c r="X30" s="200"/>
      <c r="Y30" s="200"/>
      <c r="Z30" s="200"/>
      <c r="AA30" s="200"/>
      <c r="AC30" s="201"/>
      <c r="AD30" s="201"/>
      <c r="AE30" s="201"/>
      <c r="AF30" s="201"/>
      <c r="AG30" s="201"/>
      <c r="AH30" s="201"/>
      <c r="AI30" s="201"/>
      <c r="AJ30" s="201"/>
      <c r="AK30" s="201"/>
      <c r="AL30" s="201"/>
    </row>
    <row r="31" spans="1:38" ht="12" customHeight="1">
      <c r="A31" s="196">
        <v>24</v>
      </c>
      <c r="B31" s="197">
        <v>24</v>
      </c>
      <c r="C31" s="198" t="s">
        <v>495</v>
      </c>
      <c r="D31" s="199">
        <v>2780</v>
      </c>
      <c r="E31" s="199">
        <v>2750</v>
      </c>
      <c r="F31" s="199">
        <v>2710</v>
      </c>
      <c r="G31" s="199">
        <v>2650</v>
      </c>
      <c r="H31" s="199">
        <v>2690</v>
      </c>
      <c r="I31" s="199">
        <v>2530</v>
      </c>
      <c r="J31" s="199">
        <v>2370</v>
      </c>
      <c r="K31" s="199">
        <v>2250</v>
      </c>
      <c r="L31" s="199">
        <v>2230</v>
      </c>
      <c r="M31" s="199">
        <v>2320</v>
      </c>
      <c r="N31" s="199">
        <v>2400</v>
      </c>
      <c r="O31" s="199">
        <v>2700</v>
      </c>
      <c r="P31" s="199">
        <v>2810</v>
      </c>
      <c r="Q31" s="199">
        <v>2750</v>
      </c>
      <c r="R31" s="199">
        <v>2590</v>
      </c>
      <c r="S31" s="200"/>
      <c r="T31" s="200"/>
      <c r="U31" s="200"/>
      <c r="V31" s="200"/>
      <c r="W31" s="200"/>
      <c r="X31" s="200"/>
      <c r="Y31" s="200"/>
      <c r="Z31" s="200"/>
      <c r="AA31" s="200"/>
      <c r="AC31" s="201"/>
      <c r="AD31" s="201"/>
      <c r="AE31" s="201"/>
      <c r="AF31" s="201"/>
      <c r="AG31" s="201"/>
      <c r="AH31" s="201"/>
      <c r="AI31" s="201"/>
      <c r="AJ31" s="201"/>
      <c r="AK31" s="201"/>
      <c r="AL31" s="201"/>
    </row>
    <row r="32" spans="1:38" ht="24.75" customHeight="1">
      <c r="A32" s="196">
        <v>25</v>
      </c>
      <c r="B32" s="197">
        <v>25</v>
      </c>
      <c r="C32" s="198" t="s">
        <v>496</v>
      </c>
      <c r="D32" s="199">
        <v>26900</v>
      </c>
      <c r="E32" s="199">
        <v>27250</v>
      </c>
      <c r="F32" s="199">
        <v>27210</v>
      </c>
      <c r="G32" s="199">
        <v>27260</v>
      </c>
      <c r="H32" s="199">
        <v>26260</v>
      </c>
      <c r="I32" s="199">
        <v>25200</v>
      </c>
      <c r="J32" s="199">
        <v>23810</v>
      </c>
      <c r="K32" s="199">
        <v>22850</v>
      </c>
      <c r="L32" s="199">
        <v>22280</v>
      </c>
      <c r="M32" s="199">
        <v>22600</v>
      </c>
      <c r="N32" s="199">
        <v>22770</v>
      </c>
      <c r="O32" s="199">
        <v>23260</v>
      </c>
      <c r="P32" s="199">
        <v>23340</v>
      </c>
      <c r="Q32" s="199">
        <v>22700</v>
      </c>
      <c r="R32" s="199">
        <v>22120</v>
      </c>
      <c r="S32" s="200"/>
      <c r="T32" s="200"/>
      <c r="U32" s="200"/>
      <c r="V32" s="200"/>
      <c r="W32" s="200"/>
      <c r="X32" s="200"/>
      <c r="Y32" s="200"/>
      <c r="Z32" s="200"/>
      <c r="AA32" s="200"/>
      <c r="AC32" s="201"/>
      <c r="AD32" s="201"/>
      <c r="AE32" s="201"/>
      <c r="AF32" s="201"/>
      <c r="AG32" s="201"/>
      <c r="AH32" s="201"/>
      <c r="AI32" s="201"/>
      <c r="AJ32" s="201"/>
      <c r="AK32" s="201"/>
      <c r="AL32" s="201"/>
    </row>
    <row r="33" spans="1:38" ht="12" customHeight="1">
      <c r="A33" s="196">
        <v>26</v>
      </c>
      <c r="B33" s="197">
        <v>26</v>
      </c>
      <c r="C33" s="198" t="s">
        <v>497</v>
      </c>
      <c r="D33" s="199">
        <v>8690</v>
      </c>
      <c r="E33" s="199">
        <v>8720</v>
      </c>
      <c r="F33" s="199">
        <v>8550</v>
      </c>
      <c r="G33" s="199">
        <v>7950</v>
      </c>
      <c r="H33" s="199">
        <v>7760</v>
      </c>
      <c r="I33" s="199">
        <v>7390</v>
      </c>
      <c r="J33" s="199">
        <v>6960</v>
      </c>
      <c r="K33" s="199">
        <v>6620</v>
      </c>
      <c r="L33" s="199">
        <v>6500</v>
      </c>
      <c r="M33" s="199">
        <v>6630</v>
      </c>
      <c r="N33" s="199">
        <v>6740</v>
      </c>
      <c r="O33" s="199">
        <v>6820</v>
      </c>
      <c r="P33" s="199">
        <v>6810</v>
      </c>
      <c r="Q33" s="199">
        <v>6840</v>
      </c>
      <c r="R33" s="199">
        <v>6850</v>
      </c>
      <c r="S33" s="200"/>
      <c r="T33" s="200"/>
      <c r="U33" s="200"/>
      <c r="V33" s="200"/>
      <c r="W33" s="200"/>
      <c r="X33" s="200"/>
      <c r="Y33" s="200"/>
      <c r="Z33" s="200"/>
      <c r="AA33" s="200"/>
      <c r="AC33" s="201"/>
      <c r="AD33" s="201"/>
      <c r="AE33" s="201"/>
      <c r="AF33" s="201"/>
      <c r="AG33" s="201"/>
      <c r="AH33" s="201"/>
      <c r="AI33" s="201"/>
      <c r="AJ33" s="201"/>
      <c r="AK33" s="201"/>
      <c r="AL33" s="201"/>
    </row>
    <row r="34" spans="1:38" ht="17.649999999999999">
      <c r="A34" s="196">
        <v>27</v>
      </c>
      <c r="B34" s="197">
        <v>27</v>
      </c>
      <c r="C34" s="198" t="s">
        <v>498</v>
      </c>
      <c r="D34" s="199">
        <v>1790</v>
      </c>
      <c r="E34" s="199">
        <v>1810</v>
      </c>
      <c r="F34" s="199">
        <v>1790</v>
      </c>
      <c r="G34" s="199">
        <v>1820</v>
      </c>
      <c r="H34" s="199">
        <v>1940</v>
      </c>
      <c r="I34" s="199">
        <v>2030</v>
      </c>
      <c r="J34" s="199">
        <v>2100</v>
      </c>
      <c r="K34" s="199">
        <v>2180</v>
      </c>
      <c r="L34" s="199">
        <v>2270</v>
      </c>
      <c r="M34" s="199">
        <v>2410</v>
      </c>
      <c r="N34" s="199">
        <v>2560</v>
      </c>
      <c r="O34" s="199">
        <v>2640</v>
      </c>
      <c r="P34" s="199">
        <v>2700</v>
      </c>
      <c r="Q34" s="199">
        <v>2820</v>
      </c>
      <c r="R34" s="199">
        <v>2840</v>
      </c>
      <c r="S34" s="200"/>
      <c r="T34" s="200"/>
      <c r="U34" s="200"/>
      <c r="V34" s="200"/>
      <c r="W34" s="200"/>
      <c r="X34" s="200"/>
      <c r="Y34" s="200"/>
      <c r="Z34" s="200"/>
      <c r="AA34" s="200"/>
      <c r="AC34" s="201"/>
      <c r="AD34" s="201"/>
      <c r="AE34" s="201"/>
      <c r="AF34" s="201"/>
      <c r="AG34" s="201"/>
      <c r="AH34" s="201"/>
      <c r="AI34" s="201"/>
      <c r="AJ34" s="201"/>
      <c r="AK34" s="201"/>
      <c r="AL34" s="201"/>
    </row>
    <row r="35" spans="1:38" ht="12" customHeight="1">
      <c r="A35" s="196">
        <v>28</v>
      </c>
      <c r="B35" s="197">
        <v>28</v>
      </c>
      <c r="C35" s="198" t="s">
        <v>499</v>
      </c>
      <c r="D35" s="199">
        <v>9830</v>
      </c>
      <c r="E35" s="199">
        <v>9990</v>
      </c>
      <c r="F35" s="199">
        <v>10230</v>
      </c>
      <c r="G35" s="199">
        <v>10290</v>
      </c>
      <c r="H35" s="199">
        <v>9750</v>
      </c>
      <c r="I35" s="199">
        <v>9280</v>
      </c>
      <c r="J35" s="199">
        <v>8730</v>
      </c>
      <c r="K35" s="199">
        <v>8370</v>
      </c>
      <c r="L35" s="199">
        <v>8250</v>
      </c>
      <c r="M35" s="199">
        <v>8330</v>
      </c>
      <c r="N35" s="199">
        <v>8460</v>
      </c>
      <c r="O35" s="199">
        <v>8490</v>
      </c>
      <c r="P35" s="199">
        <v>8480</v>
      </c>
      <c r="Q35" s="199">
        <v>8400</v>
      </c>
      <c r="R35" s="199">
        <v>8360</v>
      </c>
      <c r="S35" s="200"/>
      <c r="T35" s="200"/>
      <c r="U35" s="200"/>
      <c r="V35" s="200"/>
      <c r="W35" s="200"/>
      <c r="X35" s="200"/>
      <c r="Y35" s="200"/>
      <c r="Z35" s="200"/>
      <c r="AA35" s="200"/>
      <c r="AC35" s="201"/>
      <c r="AD35" s="201"/>
      <c r="AE35" s="201"/>
      <c r="AF35" s="201"/>
      <c r="AG35" s="201"/>
      <c r="AH35" s="201"/>
      <c r="AI35" s="201"/>
      <c r="AJ35" s="201"/>
      <c r="AK35" s="201"/>
      <c r="AL35" s="201"/>
    </row>
    <row r="36" spans="1:38" ht="12" customHeight="1">
      <c r="A36" s="196">
        <v>29</v>
      </c>
      <c r="B36" s="197">
        <v>29</v>
      </c>
      <c r="C36" s="198" t="s">
        <v>500</v>
      </c>
      <c r="D36" s="199">
        <v>2930</v>
      </c>
      <c r="E36" s="199">
        <v>3030</v>
      </c>
      <c r="F36" s="199">
        <v>3110</v>
      </c>
      <c r="G36" s="199">
        <v>3080</v>
      </c>
      <c r="H36" s="199">
        <v>2900</v>
      </c>
      <c r="I36" s="199">
        <v>2720</v>
      </c>
      <c r="J36" s="199">
        <v>2580</v>
      </c>
      <c r="K36" s="199">
        <v>2490</v>
      </c>
      <c r="L36" s="199">
        <v>2480</v>
      </c>
      <c r="M36" s="199">
        <v>2580</v>
      </c>
      <c r="N36" s="199">
        <v>2670</v>
      </c>
      <c r="O36" s="199">
        <v>2860</v>
      </c>
      <c r="P36" s="199">
        <v>3130</v>
      </c>
      <c r="Q36" s="199">
        <v>3120</v>
      </c>
      <c r="R36" s="199">
        <v>3100</v>
      </c>
      <c r="S36" s="200"/>
      <c r="T36" s="200"/>
      <c r="U36" s="200"/>
      <c r="V36" s="200"/>
      <c r="W36" s="200"/>
      <c r="X36" s="200"/>
      <c r="Y36" s="200"/>
      <c r="Z36" s="200"/>
      <c r="AA36" s="200"/>
      <c r="AC36" s="201"/>
      <c r="AD36" s="201"/>
      <c r="AE36" s="201"/>
      <c r="AF36" s="201"/>
      <c r="AG36" s="201"/>
      <c r="AH36" s="201"/>
      <c r="AI36" s="201"/>
      <c r="AJ36" s="201"/>
      <c r="AK36" s="201"/>
      <c r="AL36" s="201"/>
    </row>
    <row r="37" spans="1:38" ht="12" customHeight="1">
      <c r="A37" s="196">
        <v>30</v>
      </c>
      <c r="B37" s="197">
        <v>30</v>
      </c>
      <c r="C37" s="198" t="s">
        <v>501</v>
      </c>
      <c r="D37" s="199">
        <v>2200</v>
      </c>
      <c r="E37" s="199">
        <v>2250</v>
      </c>
      <c r="F37" s="199">
        <v>2300</v>
      </c>
      <c r="G37" s="199">
        <v>2230</v>
      </c>
      <c r="H37" s="199">
        <v>2250</v>
      </c>
      <c r="I37" s="199">
        <v>2160</v>
      </c>
      <c r="J37" s="199">
        <v>2060</v>
      </c>
      <c r="K37" s="199">
        <v>2030</v>
      </c>
      <c r="L37" s="199">
        <v>2070</v>
      </c>
      <c r="M37" s="199">
        <v>2200</v>
      </c>
      <c r="N37" s="199">
        <v>2340</v>
      </c>
      <c r="O37" s="199">
        <v>2420</v>
      </c>
      <c r="P37" s="199">
        <v>2510</v>
      </c>
      <c r="Q37" s="199">
        <v>2330</v>
      </c>
      <c r="R37" s="199">
        <v>2230</v>
      </c>
      <c r="S37" s="200"/>
      <c r="T37" s="200"/>
      <c r="U37" s="200"/>
      <c r="V37" s="200"/>
      <c r="W37" s="200"/>
      <c r="X37" s="200"/>
      <c r="Y37" s="200"/>
      <c r="Z37" s="200"/>
      <c r="AA37" s="200"/>
      <c r="AC37" s="201"/>
      <c r="AD37" s="201"/>
      <c r="AE37" s="201"/>
      <c r="AF37" s="201"/>
      <c r="AG37" s="201"/>
      <c r="AH37" s="201"/>
      <c r="AI37" s="201"/>
      <c r="AJ37" s="201"/>
      <c r="AK37" s="201"/>
      <c r="AL37" s="201"/>
    </row>
    <row r="38" spans="1:38" ht="17.649999999999999">
      <c r="A38" s="196">
        <v>31</v>
      </c>
      <c r="B38" s="197">
        <v>31</v>
      </c>
      <c r="C38" s="198" t="s">
        <v>502</v>
      </c>
      <c r="D38" s="199">
        <v>6490</v>
      </c>
      <c r="E38" s="199">
        <v>6510</v>
      </c>
      <c r="F38" s="199">
        <v>6470</v>
      </c>
      <c r="G38" s="199">
        <v>6390</v>
      </c>
      <c r="H38" s="199">
        <v>6410</v>
      </c>
      <c r="I38" s="199">
        <v>6210</v>
      </c>
      <c r="J38" s="199">
        <v>5990</v>
      </c>
      <c r="K38" s="199">
        <v>5880</v>
      </c>
      <c r="L38" s="199">
        <v>5680</v>
      </c>
      <c r="M38" s="199">
        <v>5570</v>
      </c>
      <c r="N38" s="199">
        <v>5520</v>
      </c>
      <c r="O38" s="199">
        <v>5610</v>
      </c>
      <c r="P38" s="199">
        <v>5690</v>
      </c>
      <c r="Q38" s="199">
        <v>5730</v>
      </c>
      <c r="R38" s="199">
        <v>5850</v>
      </c>
      <c r="S38" s="200"/>
      <c r="T38" s="200"/>
      <c r="U38" s="200"/>
      <c r="V38" s="200"/>
      <c r="W38" s="200"/>
      <c r="X38" s="200"/>
      <c r="Y38" s="200"/>
      <c r="Z38" s="200"/>
      <c r="AA38" s="200"/>
      <c r="AC38" s="201"/>
      <c r="AD38" s="201"/>
      <c r="AE38" s="201"/>
      <c r="AF38" s="201"/>
      <c r="AG38" s="201"/>
      <c r="AH38" s="201"/>
      <c r="AI38" s="201"/>
      <c r="AJ38" s="201"/>
      <c r="AK38" s="201"/>
      <c r="AL38" s="201"/>
    </row>
    <row r="39" spans="1:38" ht="12" customHeight="1">
      <c r="A39" s="196">
        <v>32</v>
      </c>
      <c r="B39" s="197">
        <v>32</v>
      </c>
      <c r="C39" s="198" t="s">
        <v>503</v>
      </c>
      <c r="D39" s="199">
        <v>13880</v>
      </c>
      <c r="E39" s="199">
        <v>13590</v>
      </c>
      <c r="F39" s="199">
        <v>13060</v>
      </c>
      <c r="G39" s="199">
        <v>12430</v>
      </c>
      <c r="H39" s="199">
        <v>12400</v>
      </c>
      <c r="I39" s="199">
        <v>12230</v>
      </c>
      <c r="J39" s="199">
        <v>12100</v>
      </c>
      <c r="K39" s="199">
        <v>12020</v>
      </c>
      <c r="L39" s="199">
        <v>11860</v>
      </c>
      <c r="M39" s="199">
        <v>11530</v>
      </c>
      <c r="N39" s="199">
        <v>11290</v>
      </c>
      <c r="O39" s="199">
        <v>11130</v>
      </c>
      <c r="P39" s="199">
        <v>11000</v>
      </c>
      <c r="Q39" s="199">
        <v>11140</v>
      </c>
      <c r="R39" s="199">
        <v>11130</v>
      </c>
      <c r="S39" s="200"/>
      <c r="T39" s="200"/>
      <c r="U39" s="200"/>
      <c r="V39" s="200"/>
      <c r="W39" s="200"/>
      <c r="X39" s="200"/>
      <c r="Y39" s="200"/>
      <c r="Z39" s="200"/>
      <c r="AA39" s="200"/>
      <c r="AC39" s="201"/>
      <c r="AD39" s="201"/>
      <c r="AE39" s="201"/>
      <c r="AF39" s="201"/>
      <c r="AG39" s="201"/>
      <c r="AH39" s="201"/>
      <c r="AI39" s="201"/>
      <c r="AJ39" s="201"/>
      <c r="AK39" s="201"/>
      <c r="AL39" s="201"/>
    </row>
    <row r="40" spans="1:38" ht="12" customHeight="1">
      <c r="A40" s="196">
        <v>33</v>
      </c>
      <c r="B40" s="197">
        <v>33</v>
      </c>
      <c r="C40" s="198" t="s">
        <v>504</v>
      </c>
      <c r="D40" s="199">
        <v>2150</v>
      </c>
      <c r="E40" s="199">
        <v>2170</v>
      </c>
      <c r="F40" s="199">
        <v>2140</v>
      </c>
      <c r="G40" s="199">
        <v>2560</v>
      </c>
      <c r="H40" s="199">
        <v>3880</v>
      </c>
      <c r="I40" s="199">
        <v>5150</v>
      </c>
      <c r="J40" s="199">
        <v>6610</v>
      </c>
      <c r="K40" s="199">
        <v>7950</v>
      </c>
      <c r="L40" s="199">
        <v>9010</v>
      </c>
      <c r="M40" s="199">
        <v>10270</v>
      </c>
      <c r="N40" s="199">
        <v>11580</v>
      </c>
      <c r="O40" s="199">
        <v>12910</v>
      </c>
      <c r="P40" s="199">
        <v>14120</v>
      </c>
      <c r="Q40" s="199">
        <v>13430</v>
      </c>
      <c r="R40" s="199">
        <v>13420</v>
      </c>
      <c r="S40" s="200"/>
      <c r="T40" s="200"/>
      <c r="U40" s="200"/>
      <c r="V40" s="200"/>
      <c r="W40" s="200"/>
      <c r="X40" s="200"/>
      <c r="Y40" s="200"/>
      <c r="Z40" s="200"/>
      <c r="AA40" s="200"/>
      <c r="AC40" s="201"/>
      <c r="AD40" s="201"/>
      <c r="AE40" s="201"/>
      <c r="AF40" s="201"/>
      <c r="AG40" s="201"/>
      <c r="AH40" s="201"/>
      <c r="AI40" s="201"/>
      <c r="AJ40" s="201"/>
      <c r="AK40" s="201"/>
      <c r="AL40" s="201"/>
    </row>
    <row r="41" spans="1:38" ht="15" customHeight="1">
      <c r="B41" s="202" t="s">
        <v>505</v>
      </c>
      <c r="C41" s="198"/>
      <c r="D41" s="199"/>
      <c r="E41" s="199"/>
      <c r="F41" s="199"/>
      <c r="G41" s="199"/>
      <c r="H41" s="199"/>
      <c r="I41" s="199"/>
      <c r="J41" s="199"/>
      <c r="K41" s="199"/>
      <c r="L41" s="199"/>
      <c r="M41" s="199"/>
      <c r="N41" s="199"/>
      <c r="O41" s="199"/>
      <c r="P41" s="199"/>
      <c r="Q41" s="199"/>
      <c r="R41" s="199"/>
      <c r="S41" s="200"/>
      <c r="T41" s="200"/>
      <c r="U41" s="200"/>
      <c r="V41" s="200"/>
      <c r="W41" s="200"/>
      <c r="X41" s="200"/>
      <c r="Y41" s="200"/>
      <c r="Z41" s="200"/>
      <c r="AA41" s="200"/>
      <c r="AC41" s="201"/>
      <c r="AD41" s="201"/>
      <c r="AE41" s="201"/>
      <c r="AF41" s="201"/>
      <c r="AG41" s="201"/>
      <c r="AH41" s="201"/>
      <c r="AI41" s="201"/>
      <c r="AJ41" s="201"/>
      <c r="AK41" s="201"/>
      <c r="AL41" s="201"/>
    </row>
    <row r="42" spans="1:38" ht="12" customHeight="1">
      <c r="A42" s="196">
        <v>35</v>
      </c>
      <c r="B42" s="197">
        <v>35</v>
      </c>
      <c r="C42" s="198" t="s">
        <v>506</v>
      </c>
      <c r="D42" s="199">
        <v>650</v>
      </c>
      <c r="E42" s="199">
        <v>740</v>
      </c>
      <c r="F42" s="199">
        <v>840</v>
      </c>
      <c r="G42" s="199">
        <v>1010</v>
      </c>
      <c r="H42" s="199">
        <v>1200</v>
      </c>
      <c r="I42" s="199">
        <v>1370</v>
      </c>
      <c r="J42" s="199">
        <v>1680</v>
      </c>
      <c r="K42" s="199">
        <v>2450</v>
      </c>
      <c r="L42" s="199">
        <v>3240</v>
      </c>
      <c r="M42" s="199">
        <v>3990</v>
      </c>
      <c r="N42" s="199">
        <v>4940</v>
      </c>
      <c r="O42" s="199">
        <v>5870</v>
      </c>
      <c r="P42" s="199">
        <v>6280</v>
      </c>
      <c r="Q42" s="199">
        <v>6500</v>
      </c>
      <c r="R42" s="199">
        <v>6380</v>
      </c>
      <c r="S42" s="200"/>
      <c r="T42" s="200"/>
      <c r="U42" s="200"/>
      <c r="V42" s="200"/>
      <c r="W42" s="200"/>
      <c r="X42" s="200"/>
      <c r="Y42" s="200"/>
      <c r="Z42" s="200"/>
      <c r="AA42" s="200"/>
      <c r="AC42" s="201"/>
      <c r="AD42" s="201"/>
      <c r="AE42" s="201"/>
      <c r="AF42" s="201"/>
      <c r="AG42" s="201"/>
      <c r="AH42" s="201"/>
      <c r="AI42" s="201"/>
      <c r="AJ42" s="201"/>
      <c r="AK42" s="201"/>
      <c r="AL42" s="201"/>
    </row>
    <row r="43" spans="1:38" ht="15" customHeight="1">
      <c r="B43" s="202" t="s">
        <v>507</v>
      </c>
      <c r="C43" s="198"/>
      <c r="D43" s="199"/>
      <c r="E43" s="199"/>
      <c r="F43" s="199"/>
      <c r="G43" s="199"/>
      <c r="H43" s="199"/>
      <c r="I43" s="199"/>
      <c r="J43" s="199"/>
      <c r="K43" s="199"/>
      <c r="L43" s="199"/>
      <c r="M43" s="199"/>
      <c r="N43" s="199"/>
      <c r="O43" s="199"/>
      <c r="P43" s="199"/>
      <c r="Q43" s="199"/>
      <c r="R43" s="199"/>
      <c r="S43" s="200"/>
      <c r="T43" s="200"/>
      <c r="U43" s="200"/>
      <c r="V43" s="200"/>
      <c r="W43" s="200"/>
      <c r="X43" s="200"/>
      <c r="Y43" s="200"/>
      <c r="Z43" s="200"/>
      <c r="AA43" s="200"/>
      <c r="AC43" s="201"/>
      <c r="AD43" s="201"/>
      <c r="AE43" s="201"/>
      <c r="AF43" s="201"/>
      <c r="AG43" s="201"/>
      <c r="AH43" s="201"/>
      <c r="AI43" s="201"/>
      <c r="AJ43" s="201"/>
      <c r="AK43" s="201"/>
      <c r="AL43" s="201"/>
    </row>
    <row r="44" spans="1:38" ht="17.649999999999999">
      <c r="A44" s="196">
        <v>36</v>
      </c>
      <c r="B44" s="197">
        <v>36</v>
      </c>
      <c r="C44" s="198" t="s">
        <v>508</v>
      </c>
      <c r="D44" s="199">
        <v>380</v>
      </c>
      <c r="E44" s="199">
        <v>400</v>
      </c>
      <c r="F44" s="199">
        <v>410</v>
      </c>
      <c r="G44" s="199">
        <v>410</v>
      </c>
      <c r="H44" s="199">
        <v>460</v>
      </c>
      <c r="I44" s="199">
        <v>500</v>
      </c>
      <c r="J44" s="199">
        <v>520</v>
      </c>
      <c r="K44" s="199">
        <v>540</v>
      </c>
      <c r="L44" s="199">
        <v>570</v>
      </c>
      <c r="M44" s="199">
        <v>580</v>
      </c>
      <c r="N44" s="199">
        <v>580</v>
      </c>
      <c r="O44" s="199">
        <v>590</v>
      </c>
      <c r="P44" s="199">
        <v>610</v>
      </c>
      <c r="Q44" s="199">
        <v>640</v>
      </c>
      <c r="R44" s="199">
        <v>640</v>
      </c>
      <c r="S44" s="200"/>
      <c r="T44" s="200"/>
      <c r="U44" s="200"/>
      <c r="V44" s="200"/>
      <c r="W44" s="200"/>
      <c r="X44" s="200"/>
      <c r="Y44" s="200"/>
      <c r="Z44" s="200"/>
      <c r="AA44" s="200"/>
      <c r="AC44" s="201"/>
      <c r="AD44" s="201"/>
      <c r="AE44" s="201"/>
      <c r="AF44" s="201"/>
      <c r="AG44" s="201"/>
      <c r="AH44" s="201"/>
      <c r="AI44" s="201"/>
      <c r="AJ44" s="201"/>
      <c r="AK44" s="201"/>
      <c r="AL44" s="201"/>
    </row>
    <row r="45" spans="1:38" ht="12" customHeight="1">
      <c r="A45" s="196">
        <v>37</v>
      </c>
      <c r="B45" s="197">
        <v>37</v>
      </c>
      <c r="C45" s="198" t="s">
        <v>509</v>
      </c>
      <c r="D45" s="199">
        <v>140</v>
      </c>
      <c r="E45" s="199">
        <v>200</v>
      </c>
      <c r="F45" s="199">
        <v>270</v>
      </c>
      <c r="G45" s="199">
        <v>300</v>
      </c>
      <c r="H45" s="199">
        <v>340</v>
      </c>
      <c r="I45" s="199">
        <v>380</v>
      </c>
      <c r="J45" s="199">
        <v>410</v>
      </c>
      <c r="K45" s="199">
        <v>430</v>
      </c>
      <c r="L45" s="199">
        <v>470</v>
      </c>
      <c r="M45" s="199">
        <v>500</v>
      </c>
      <c r="N45" s="199">
        <v>540</v>
      </c>
      <c r="O45" s="199">
        <v>600</v>
      </c>
      <c r="P45" s="199">
        <v>650</v>
      </c>
      <c r="Q45" s="199">
        <v>690</v>
      </c>
      <c r="R45" s="199">
        <v>730</v>
      </c>
      <c r="S45" s="200"/>
      <c r="T45" s="200"/>
      <c r="U45" s="200"/>
      <c r="V45" s="200"/>
      <c r="W45" s="200"/>
      <c r="X45" s="200"/>
      <c r="Y45" s="200"/>
      <c r="Z45" s="200"/>
      <c r="AA45" s="200"/>
      <c r="AC45" s="201"/>
      <c r="AD45" s="201"/>
      <c r="AE45" s="201"/>
      <c r="AF45" s="201"/>
      <c r="AG45" s="201"/>
      <c r="AH45" s="201"/>
      <c r="AI45" s="201"/>
      <c r="AJ45" s="201"/>
      <c r="AK45" s="201"/>
      <c r="AL45" s="201"/>
    </row>
    <row r="46" spans="1:38" ht="12" customHeight="1">
      <c r="A46" s="196">
        <v>38</v>
      </c>
      <c r="B46" s="197">
        <v>38</v>
      </c>
      <c r="C46" s="198" t="s">
        <v>510</v>
      </c>
      <c r="D46" s="199">
        <v>2080</v>
      </c>
      <c r="E46" s="199">
        <v>2610</v>
      </c>
      <c r="F46" s="199">
        <v>3080</v>
      </c>
      <c r="G46" s="199">
        <v>3330</v>
      </c>
      <c r="H46" s="199">
        <v>3820</v>
      </c>
      <c r="I46" s="199">
        <v>4040</v>
      </c>
      <c r="J46" s="199">
        <v>4230</v>
      </c>
      <c r="K46" s="199">
        <v>4580</v>
      </c>
      <c r="L46" s="199">
        <v>4810</v>
      </c>
      <c r="M46" s="199">
        <v>4930</v>
      </c>
      <c r="N46" s="199">
        <v>4970</v>
      </c>
      <c r="O46" s="199">
        <v>4980</v>
      </c>
      <c r="P46" s="199">
        <v>5050</v>
      </c>
      <c r="Q46" s="199">
        <v>5260</v>
      </c>
      <c r="R46" s="199">
        <v>5250</v>
      </c>
      <c r="S46" s="200"/>
      <c r="T46" s="200"/>
      <c r="U46" s="200"/>
      <c r="V46" s="200"/>
      <c r="W46" s="200"/>
      <c r="X46" s="200"/>
      <c r="Y46" s="200"/>
      <c r="Z46" s="200"/>
      <c r="AA46" s="200"/>
      <c r="AC46" s="201"/>
      <c r="AD46" s="201"/>
      <c r="AE46" s="201"/>
      <c r="AF46" s="201"/>
      <c r="AG46" s="201"/>
      <c r="AH46" s="201"/>
      <c r="AI46" s="201"/>
      <c r="AJ46" s="201"/>
      <c r="AK46" s="201"/>
      <c r="AL46" s="201"/>
    </row>
    <row r="47" spans="1:38" ht="17.649999999999999">
      <c r="A47" s="196">
        <v>39</v>
      </c>
      <c r="B47" s="197">
        <v>39</v>
      </c>
      <c r="C47" s="198" t="s">
        <v>511</v>
      </c>
      <c r="D47" s="199">
        <v>0</v>
      </c>
      <c r="E47" s="199">
        <v>0</v>
      </c>
      <c r="F47" s="199">
        <v>0</v>
      </c>
      <c r="G47" s="199" t="s">
        <v>881</v>
      </c>
      <c r="H47" s="199">
        <v>180</v>
      </c>
      <c r="I47" s="199">
        <v>330</v>
      </c>
      <c r="J47" s="199">
        <v>460</v>
      </c>
      <c r="K47" s="199">
        <v>620</v>
      </c>
      <c r="L47" s="199">
        <v>710</v>
      </c>
      <c r="M47" s="199">
        <v>820</v>
      </c>
      <c r="N47" s="199">
        <v>880</v>
      </c>
      <c r="O47" s="199">
        <v>920</v>
      </c>
      <c r="P47" s="199">
        <v>990</v>
      </c>
      <c r="Q47" s="199">
        <v>1070</v>
      </c>
      <c r="R47" s="199">
        <v>1120</v>
      </c>
      <c r="S47" s="200"/>
      <c r="T47" s="200"/>
      <c r="U47" s="200"/>
      <c r="V47" s="200"/>
      <c r="W47" s="200"/>
      <c r="X47" s="200"/>
      <c r="Y47" s="200"/>
      <c r="Z47" s="200"/>
      <c r="AA47" s="200"/>
      <c r="AC47" s="201"/>
      <c r="AD47" s="201"/>
      <c r="AE47" s="201"/>
      <c r="AF47" s="201"/>
      <c r="AG47" s="201"/>
      <c r="AH47" s="201"/>
      <c r="AI47" s="201"/>
      <c r="AJ47" s="201"/>
      <c r="AK47" s="201"/>
      <c r="AL47" s="201"/>
    </row>
    <row r="48" spans="1:38" ht="15" customHeight="1">
      <c r="B48" s="202" t="s">
        <v>512</v>
      </c>
      <c r="C48" s="198"/>
      <c r="D48" s="199"/>
      <c r="E48" s="199"/>
      <c r="F48" s="199"/>
      <c r="G48" s="199"/>
      <c r="H48" s="199"/>
      <c r="I48" s="199"/>
      <c r="J48" s="199"/>
      <c r="K48" s="199"/>
      <c r="L48" s="199"/>
      <c r="M48" s="199"/>
      <c r="N48" s="199"/>
      <c r="O48" s="199"/>
      <c r="P48" s="199"/>
      <c r="Q48" s="199"/>
      <c r="R48" s="199"/>
      <c r="S48" s="200"/>
      <c r="T48" s="200"/>
      <c r="U48" s="200"/>
      <c r="V48" s="200"/>
      <c r="W48" s="200"/>
      <c r="X48" s="200"/>
      <c r="Y48" s="200"/>
      <c r="Z48" s="200"/>
      <c r="AA48" s="200"/>
      <c r="AC48" s="201"/>
      <c r="AD48" s="201"/>
      <c r="AE48" s="201"/>
      <c r="AF48" s="201"/>
      <c r="AG48" s="201"/>
      <c r="AH48" s="201"/>
      <c r="AI48" s="201"/>
      <c r="AJ48" s="201"/>
      <c r="AK48" s="201"/>
      <c r="AL48" s="201"/>
    </row>
    <row r="49" spans="1:38" ht="12.75" customHeight="1">
      <c r="A49" s="196">
        <v>41</v>
      </c>
      <c r="B49" s="197">
        <v>41</v>
      </c>
      <c r="C49" s="198" t="s">
        <v>513</v>
      </c>
      <c r="D49" s="199">
        <v>70250</v>
      </c>
      <c r="E49" s="199">
        <v>77600</v>
      </c>
      <c r="F49" s="199">
        <v>84180</v>
      </c>
      <c r="G49" s="199">
        <v>88610</v>
      </c>
      <c r="H49" s="199">
        <v>89670</v>
      </c>
      <c r="I49" s="199">
        <v>84540</v>
      </c>
      <c r="J49" s="199">
        <v>79620</v>
      </c>
      <c r="K49" s="199">
        <v>75370</v>
      </c>
      <c r="L49" s="199">
        <v>73210</v>
      </c>
      <c r="M49" s="199">
        <v>75780</v>
      </c>
      <c r="N49" s="199">
        <v>80410</v>
      </c>
      <c r="O49" s="199">
        <v>85780</v>
      </c>
      <c r="P49" s="199">
        <v>92280</v>
      </c>
      <c r="Q49" s="199">
        <v>97990</v>
      </c>
      <c r="R49" s="199">
        <v>103100</v>
      </c>
      <c r="S49" s="200"/>
      <c r="T49" s="200"/>
      <c r="U49" s="200"/>
      <c r="V49" s="200"/>
      <c r="W49" s="200"/>
      <c r="X49" s="200"/>
      <c r="Y49" s="200"/>
      <c r="Z49" s="200"/>
      <c r="AA49" s="200"/>
      <c r="AC49" s="201"/>
      <c r="AD49" s="201"/>
      <c r="AE49" s="201"/>
      <c r="AF49" s="201"/>
      <c r="AG49" s="201"/>
      <c r="AH49" s="201"/>
      <c r="AI49" s="201"/>
      <c r="AJ49" s="201"/>
      <c r="AK49" s="201"/>
      <c r="AL49" s="201"/>
    </row>
    <row r="50" spans="1:38" ht="12.75" customHeight="1">
      <c r="A50" s="196">
        <v>42</v>
      </c>
      <c r="B50" s="197">
        <v>42</v>
      </c>
      <c r="C50" s="198" t="s">
        <v>514</v>
      </c>
      <c r="D50" s="199">
        <v>35560</v>
      </c>
      <c r="E50" s="199">
        <v>34070</v>
      </c>
      <c r="F50" s="199">
        <v>32460</v>
      </c>
      <c r="G50" s="199">
        <v>31290</v>
      </c>
      <c r="H50" s="199">
        <v>30140</v>
      </c>
      <c r="I50" s="199">
        <v>28310</v>
      </c>
      <c r="J50" s="199">
        <v>26140</v>
      </c>
      <c r="K50" s="199">
        <v>24230</v>
      </c>
      <c r="L50" s="199">
        <v>23220</v>
      </c>
      <c r="M50" s="199">
        <v>23630</v>
      </c>
      <c r="N50" s="199">
        <v>24320</v>
      </c>
      <c r="O50" s="199">
        <v>25380</v>
      </c>
      <c r="P50" s="199">
        <v>26620</v>
      </c>
      <c r="Q50" s="199">
        <v>25750</v>
      </c>
      <c r="R50" s="199">
        <v>25200</v>
      </c>
      <c r="S50" s="200"/>
      <c r="T50" s="200"/>
      <c r="U50" s="200"/>
      <c r="V50" s="200"/>
      <c r="W50" s="200"/>
      <c r="X50" s="200"/>
      <c r="Y50" s="200"/>
      <c r="Z50" s="200"/>
      <c r="AA50" s="200"/>
      <c r="AC50" s="201"/>
      <c r="AD50" s="201"/>
      <c r="AE50" s="201"/>
      <c r="AF50" s="201"/>
      <c r="AG50" s="201"/>
      <c r="AH50" s="201"/>
      <c r="AI50" s="201"/>
      <c r="AJ50" s="201"/>
      <c r="AK50" s="201"/>
      <c r="AL50" s="201"/>
    </row>
    <row r="51" spans="1:38" ht="12.75" customHeight="1">
      <c r="A51" s="196">
        <v>43</v>
      </c>
      <c r="B51" s="197">
        <v>43</v>
      </c>
      <c r="C51" s="198" t="s">
        <v>515</v>
      </c>
      <c r="D51" s="199">
        <v>143660</v>
      </c>
      <c r="E51" s="199">
        <v>155030</v>
      </c>
      <c r="F51" s="199">
        <v>164150</v>
      </c>
      <c r="G51" s="199">
        <v>170460</v>
      </c>
      <c r="H51" s="199">
        <v>179630</v>
      </c>
      <c r="I51" s="199">
        <v>177300</v>
      </c>
      <c r="J51" s="199">
        <v>173940</v>
      </c>
      <c r="K51" s="199">
        <v>172790</v>
      </c>
      <c r="L51" s="199">
        <v>169500</v>
      </c>
      <c r="M51" s="199">
        <v>171610</v>
      </c>
      <c r="N51" s="199">
        <v>174380</v>
      </c>
      <c r="O51" s="199">
        <v>182010</v>
      </c>
      <c r="P51" s="199">
        <v>190930</v>
      </c>
      <c r="Q51" s="199">
        <v>197160</v>
      </c>
      <c r="R51" s="199">
        <v>197750</v>
      </c>
      <c r="S51" s="200"/>
      <c r="T51" s="200"/>
      <c r="U51" s="200"/>
      <c r="V51" s="200"/>
      <c r="W51" s="200"/>
      <c r="X51" s="200"/>
      <c r="Y51" s="200"/>
      <c r="Z51" s="200"/>
      <c r="AA51" s="200"/>
      <c r="AC51" s="201"/>
      <c r="AD51" s="201"/>
      <c r="AE51" s="201"/>
      <c r="AF51" s="201"/>
      <c r="AG51" s="201"/>
      <c r="AH51" s="201"/>
      <c r="AI51" s="201"/>
      <c r="AJ51" s="201"/>
      <c r="AK51" s="201"/>
      <c r="AL51" s="201"/>
    </row>
    <row r="52" spans="1:38" ht="15" customHeight="1">
      <c r="B52" s="202" t="s">
        <v>516</v>
      </c>
      <c r="C52" s="198"/>
      <c r="D52" s="199"/>
      <c r="E52" s="199"/>
      <c r="F52" s="199"/>
      <c r="G52" s="199"/>
      <c r="H52" s="199"/>
      <c r="I52" s="199"/>
      <c r="J52" s="199"/>
      <c r="K52" s="199"/>
      <c r="L52" s="199"/>
      <c r="M52" s="199"/>
      <c r="N52" s="199"/>
      <c r="O52" s="199"/>
      <c r="P52" s="199"/>
      <c r="Q52" s="199"/>
      <c r="R52" s="199"/>
      <c r="S52" s="200"/>
      <c r="T52" s="200"/>
      <c r="U52" s="200"/>
      <c r="V52" s="200"/>
      <c r="W52" s="200"/>
      <c r="X52" s="200"/>
      <c r="Y52" s="200"/>
      <c r="Z52" s="200"/>
      <c r="AA52" s="200"/>
      <c r="AC52" s="201"/>
      <c r="AD52" s="201"/>
      <c r="AE52" s="201"/>
      <c r="AF52" s="201"/>
      <c r="AG52" s="201"/>
      <c r="AH52" s="201"/>
      <c r="AI52" s="201"/>
      <c r="AJ52" s="201"/>
      <c r="AK52" s="201"/>
      <c r="AL52" s="201"/>
    </row>
    <row r="53" spans="1:38" ht="25.5" customHeight="1">
      <c r="A53" s="196">
        <v>45</v>
      </c>
      <c r="B53" s="197">
        <v>45</v>
      </c>
      <c r="C53" s="198" t="s">
        <v>517</v>
      </c>
      <c r="D53" s="199">
        <v>64200</v>
      </c>
      <c r="E53" s="199">
        <v>66460</v>
      </c>
      <c r="F53" s="199">
        <v>67230</v>
      </c>
      <c r="G53" s="199">
        <v>66690</v>
      </c>
      <c r="H53" s="199">
        <v>68400</v>
      </c>
      <c r="I53" s="199">
        <v>68390</v>
      </c>
      <c r="J53" s="199">
        <v>67940</v>
      </c>
      <c r="K53" s="199">
        <v>67800</v>
      </c>
      <c r="L53" s="199">
        <v>66770</v>
      </c>
      <c r="M53" s="199">
        <v>66710</v>
      </c>
      <c r="N53" s="199">
        <v>66820</v>
      </c>
      <c r="O53" s="199">
        <v>68000</v>
      </c>
      <c r="P53" s="199">
        <v>69550</v>
      </c>
      <c r="Q53" s="199">
        <v>70390</v>
      </c>
      <c r="R53" s="199">
        <v>71120</v>
      </c>
      <c r="S53" s="200"/>
      <c r="T53" s="200"/>
      <c r="U53" s="200"/>
      <c r="V53" s="200"/>
      <c r="W53" s="200"/>
      <c r="X53" s="200"/>
      <c r="Y53" s="200"/>
      <c r="Z53" s="200"/>
      <c r="AA53" s="200"/>
      <c r="AC53" s="201"/>
      <c r="AD53" s="201"/>
      <c r="AE53" s="201"/>
      <c r="AF53" s="201"/>
      <c r="AG53" s="201"/>
      <c r="AH53" s="201"/>
      <c r="AI53" s="201"/>
      <c r="AJ53" s="201"/>
      <c r="AK53" s="201"/>
      <c r="AL53" s="201"/>
    </row>
    <row r="54" spans="1:38" ht="17.649999999999999">
      <c r="A54" s="196">
        <v>46</v>
      </c>
      <c r="B54" s="197">
        <v>46</v>
      </c>
      <c r="C54" s="198" t="s">
        <v>518</v>
      </c>
      <c r="D54" s="199">
        <v>113780</v>
      </c>
      <c r="E54" s="199">
        <v>116130</v>
      </c>
      <c r="F54" s="199">
        <v>116390</v>
      </c>
      <c r="G54" s="199">
        <v>113950</v>
      </c>
      <c r="H54" s="199">
        <v>116110</v>
      </c>
      <c r="I54" s="199">
        <v>114560</v>
      </c>
      <c r="J54" s="199">
        <v>111480</v>
      </c>
      <c r="K54" s="199">
        <v>109860</v>
      </c>
      <c r="L54" s="199">
        <v>109300</v>
      </c>
      <c r="M54" s="199">
        <v>110770</v>
      </c>
      <c r="N54" s="199">
        <v>111140</v>
      </c>
      <c r="O54" s="199">
        <v>111640</v>
      </c>
      <c r="P54" s="199">
        <v>111920</v>
      </c>
      <c r="Q54" s="199">
        <v>112720</v>
      </c>
      <c r="R54" s="199">
        <v>112970</v>
      </c>
      <c r="S54" s="200"/>
      <c r="T54" s="200"/>
      <c r="U54" s="200"/>
      <c r="V54" s="200"/>
      <c r="W54" s="200"/>
      <c r="X54" s="200"/>
      <c r="Y54" s="200"/>
      <c r="Z54" s="200"/>
      <c r="AA54" s="200"/>
      <c r="AC54" s="201"/>
      <c r="AD54" s="201"/>
      <c r="AE54" s="201"/>
      <c r="AF54" s="201"/>
      <c r="AG54" s="201"/>
      <c r="AH54" s="201"/>
      <c r="AI54" s="201"/>
      <c r="AJ54" s="201"/>
      <c r="AK54" s="201"/>
      <c r="AL54" s="201"/>
    </row>
    <row r="55" spans="1:38" ht="12.75" customHeight="1">
      <c r="A55" s="196">
        <v>47</v>
      </c>
      <c r="B55" s="197">
        <v>47</v>
      </c>
      <c r="C55" s="198" t="s">
        <v>519</v>
      </c>
      <c r="D55" s="199">
        <v>201370</v>
      </c>
      <c r="E55" s="199">
        <v>208130</v>
      </c>
      <c r="F55" s="199">
        <v>208480</v>
      </c>
      <c r="G55" s="199">
        <v>203570</v>
      </c>
      <c r="H55" s="199">
        <v>208410</v>
      </c>
      <c r="I55" s="199">
        <v>207670</v>
      </c>
      <c r="J55" s="199">
        <v>205610</v>
      </c>
      <c r="K55" s="199">
        <v>205830</v>
      </c>
      <c r="L55" s="199">
        <v>204900</v>
      </c>
      <c r="M55" s="199">
        <v>208010</v>
      </c>
      <c r="N55" s="199">
        <v>206530</v>
      </c>
      <c r="O55" s="199">
        <v>208350</v>
      </c>
      <c r="P55" s="199">
        <v>217310</v>
      </c>
      <c r="Q55" s="199">
        <v>245610</v>
      </c>
      <c r="R55" s="199">
        <v>270560</v>
      </c>
      <c r="S55" s="200"/>
      <c r="T55" s="200"/>
      <c r="U55" s="200"/>
      <c r="V55" s="200"/>
      <c r="W55" s="200"/>
      <c r="X55" s="200"/>
      <c r="Y55" s="200"/>
      <c r="Z55" s="200"/>
      <c r="AA55" s="200"/>
      <c r="AC55" s="201"/>
      <c r="AD55" s="201"/>
      <c r="AE55" s="201"/>
      <c r="AF55" s="201"/>
      <c r="AG55" s="201"/>
      <c r="AH55" s="201"/>
      <c r="AI55" s="201"/>
      <c r="AJ55" s="201"/>
      <c r="AK55" s="201"/>
      <c r="AL55" s="201"/>
    </row>
    <row r="56" spans="1:38" ht="15" customHeight="1">
      <c r="B56" s="202" t="s">
        <v>520</v>
      </c>
      <c r="C56" s="198"/>
      <c r="D56" s="199"/>
      <c r="E56" s="199"/>
      <c r="F56" s="199"/>
      <c r="G56" s="199"/>
      <c r="H56" s="199"/>
      <c r="I56" s="199"/>
      <c r="J56" s="199"/>
      <c r="K56" s="199"/>
      <c r="L56" s="199"/>
      <c r="M56" s="199"/>
      <c r="N56" s="199"/>
      <c r="O56" s="199"/>
      <c r="P56" s="199"/>
      <c r="Q56" s="199"/>
      <c r="R56" s="199"/>
      <c r="S56" s="200"/>
      <c r="T56" s="200"/>
      <c r="U56" s="200"/>
      <c r="V56" s="200"/>
      <c r="W56" s="200"/>
      <c r="X56" s="200"/>
      <c r="Y56" s="200"/>
      <c r="Z56" s="200"/>
      <c r="AA56" s="200"/>
      <c r="AC56" s="201"/>
      <c r="AD56" s="201"/>
      <c r="AE56" s="201"/>
      <c r="AF56" s="201"/>
      <c r="AG56" s="201"/>
      <c r="AH56" s="201"/>
      <c r="AI56" s="201"/>
      <c r="AJ56" s="201"/>
      <c r="AK56" s="201"/>
      <c r="AL56" s="201"/>
    </row>
    <row r="57" spans="1:38" ht="12.75" customHeight="1">
      <c r="A57" s="196">
        <v>49</v>
      </c>
      <c r="B57" s="197">
        <v>49</v>
      </c>
      <c r="C57" s="198" t="s">
        <v>521</v>
      </c>
      <c r="D57" s="199">
        <v>47070</v>
      </c>
      <c r="E57" s="199">
        <v>50190</v>
      </c>
      <c r="F57" s="199">
        <v>51810</v>
      </c>
      <c r="G57" s="199">
        <v>50260</v>
      </c>
      <c r="H57" s="199">
        <v>46850</v>
      </c>
      <c r="I57" s="199">
        <v>45130</v>
      </c>
      <c r="J57" s="199">
        <v>43700</v>
      </c>
      <c r="K57" s="199">
        <v>42620</v>
      </c>
      <c r="L57" s="199">
        <v>42410</v>
      </c>
      <c r="M57" s="199">
        <v>45280</v>
      </c>
      <c r="N57" s="199">
        <v>51530</v>
      </c>
      <c r="O57" s="199">
        <v>58980</v>
      </c>
      <c r="P57" s="199">
        <v>65330</v>
      </c>
      <c r="Q57" s="199">
        <v>51690</v>
      </c>
      <c r="R57" s="199">
        <v>51330</v>
      </c>
      <c r="S57" s="200"/>
      <c r="T57" s="200"/>
      <c r="U57" s="200"/>
      <c r="V57" s="200"/>
      <c r="W57" s="200"/>
      <c r="X57" s="200"/>
      <c r="Y57" s="200"/>
      <c r="Z57" s="200"/>
      <c r="AA57" s="200"/>
      <c r="AC57" s="201"/>
      <c r="AD57" s="201"/>
      <c r="AE57" s="201"/>
      <c r="AF57" s="201"/>
      <c r="AG57" s="201"/>
      <c r="AH57" s="201"/>
      <c r="AI57" s="201"/>
      <c r="AJ57" s="201"/>
      <c r="AK57" s="201"/>
      <c r="AL57" s="201"/>
    </row>
    <row r="58" spans="1:38" ht="12.75" customHeight="1">
      <c r="A58" s="196">
        <v>50</v>
      </c>
      <c r="B58" s="197">
        <v>50</v>
      </c>
      <c r="C58" s="198" t="s">
        <v>522</v>
      </c>
      <c r="D58" s="199">
        <v>1500</v>
      </c>
      <c r="E58" s="199">
        <v>1600</v>
      </c>
      <c r="F58" s="199">
        <v>1650</v>
      </c>
      <c r="G58" s="199">
        <v>2800</v>
      </c>
      <c r="H58" s="199">
        <v>2080</v>
      </c>
      <c r="I58" s="199">
        <v>1720</v>
      </c>
      <c r="J58" s="199">
        <v>1720</v>
      </c>
      <c r="K58" s="199">
        <v>1740</v>
      </c>
      <c r="L58" s="199">
        <v>1750</v>
      </c>
      <c r="M58" s="199">
        <v>1720</v>
      </c>
      <c r="N58" s="199">
        <v>1670</v>
      </c>
      <c r="O58" s="199">
        <v>1660</v>
      </c>
      <c r="P58" s="199">
        <v>1620</v>
      </c>
      <c r="Q58" s="199">
        <v>1610</v>
      </c>
      <c r="R58" s="199">
        <v>1580</v>
      </c>
      <c r="S58" s="200"/>
      <c r="T58" s="200"/>
      <c r="U58" s="200"/>
      <c r="V58" s="200"/>
      <c r="W58" s="200"/>
      <c r="X58" s="200"/>
      <c r="Y58" s="200"/>
      <c r="Z58" s="200"/>
      <c r="AA58" s="200"/>
      <c r="AC58" s="201"/>
      <c r="AD58" s="201"/>
      <c r="AE58" s="201"/>
      <c r="AF58" s="201"/>
      <c r="AG58" s="201"/>
      <c r="AH58" s="201"/>
      <c r="AI58" s="201"/>
      <c r="AJ58" s="201"/>
      <c r="AK58" s="201"/>
      <c r="AL58" s="201"/>
    </row>
    <row r="59" spans="1:38" ht="12.75" customHeight="1">
      <c r="A59" s="196">
        <v>51</v>
      </c>
      <c r="B59" s="197">
        <v>51</v>
      </c>
      <c r="C59" s="198" t="s">
        <v>523</v>
      </c>
      <c r="D59" s="199">
        <v>980</v>
      </c>
      <c r="E59" s="199">
        <v>1060</v>
      </c>
      <c r="F59" s="199">
        <v>1150</v>
      </c>
      <c r="G59" s="199">
        <v>1290</v>
      </c>
      <c r="H59" s="199">
        <v>1360</v>
      </c>
      <c r="I59" s="199">
        <v>1390</v>
      </c>
      <c r="J59" s="199">
        <v>1400</v>
      </c>
      <c r="K59" s="199">
        <v>1410</v>
      </c>
      <c r="L59" s="199">
        <v>1440</v>
      </c>
      <c r="M59" s="199">
        <v>1380</v>
      </c>
      <c r="N59" s="199">
        <v>1310</v>
      </c>
      <c r="O59" s="199">
        <v>1250</v>
      </c>
      <c r="P59" s="199">
        <v>1200</v>
      </c>
      <c r="Q59" s="199">
        <v>1180</v>
      </c>
      <c r="R59" s="199">
        <v>1130</v>
      </c>
      <c r="S59" s="200"/>
      <c r="T59" s="200"/>
      <c r="U59" s="200"/>
      <c r="V59" s="200"/>
      <c r="W59" s="200"/>
      <c r="X59" s="200"/>
      <c r="Y59" s="200"/>
      <c r="Z59" s="200"/>
      <c r="AA59" s="200"/>
      <c r="AC59" s="201"/>
      <c r="AD59" s="201"/>
      <c r="AE59" s="201"/>
      <c r="AF59" s="201"/>
      <c r="AG59" s="201"/>
      <c r="AH59" s="201"/>
      <c r="AI59" s="201"/>
      <c r="AJ59" s="201"/>
      <c r="AK59" s="201"/>
      <c r="AL59" s="201"/>
    </row>
    <row r="60" spans="1:38" ht="12.75" customHeight="1">
      <c r="A60" s="196">
        <v>52</v>
      </c>
      <c r="B60" s="197">
        <v>52</v>
      </c>
      <c r="C60" s="198" t="s">
        <v>524</v>
      </c>
      <c r="D60" s="199">
        <v>9250</v>
      </c>
      <c r="E60" s="199">
        <v>9530</v>
      </c>
      <c r="F60" s="199">
        <v>9560</v>
      </c>
      <c r="G60" s="199">
        <v>9950</v>
      </c>
      <c r="H60" s="199">
        <v>10100</v>
      </c>
      <c r="I60" s="199">
        <v>9100</v>
      </c>
      <c r="J60" s="199">
        <v>8670</v>
      </c>
      <c r="K60" s="199">
        <v>8380</v>
      </c>
      <c r="L60" s="199">
        <v>8460</v>
      </c>
      <c r="M60" s="199">
        <v>8900</v>
      </c>
      <c r="N60" s="199">
        <v>9360</v>
      </c>
      <c r="O60" s="199">
        <v>10820</v>
      </c>
      <c r="P60" s="199">
        <v>17820</v>
      </c>
      <c r="Q60" s="199">
        <v>21370</v>
      </c>
      <c r="R60" s="199">
        <v>17160</v>
      </c>
      <c r="S60" s="200"/>
      <c r="T60" s="200"/>
      <c r="U60" s="200"/>
      <c r="V60" s="200"/>
      <c r="W60" s="200"/>
      <c r="X60" s="200"/>
      <c r="Y60" s="200"/>
      <c r="Z60" s="200"/>
      <c r="AA60" s="200"/>
      <c r="AC60" s="201"/>
      <c r="AD60" s="201"/>
      <c r="AE60" s="201"/>
      <c r="AF60" s="201"/>
      <c r="AG60" s="201"/>
      <c r="AH60" s="201"/>
      <c r="AI60" s="201"/>
      <c r="AJ60" s="201"/>
      <c r="AK60" s="201"/>
      <c r="AL60" s="201"/>
    </row>
    <row r="61" spans="1:38" ht="12.75" customHeight="1">
      <c r="A61" s="196">
        <v>53</v>
      </c>
      <c r="B61" s="197">
        <v>53</v>
      </c>
      <c r="C61" s="198" t="s">
        <v>525</v>
      </c>
      <c r="D61" s="199">
        <v>11170</v>
      </c>
      <c r="E61" s="199">
        <v>12440</v>
      </c>
      <c r="F61" s="199">
        <v>12830</v>
      </c>
      <c r="G61" s="199">
        <v>12770</v>
      </c>
      <c r="H61" s="199">
        <v>13550</v>
      </c>
      <c r="I61" s="199">
        <v>13270</v>
      </c>
      <c r="J61" s="199">
        <v>13330</v>
      </c>
      <c r="K61" s="199">
        <v>13560</v>
      </c>
      <c r="L61" s="199">
        <v>13810</v>
      </c>
      <c r="M61" s="199">
        <v>14570</v>
      </c>
      <c r="N61" s="199">
        <v>15830</v>
      </c>
      <c r="O61" s="199">
        <v>18200</v>
      </c>
      <c r="P61" s="199">
        <v>21030</v>
      </c>
      <c r="Q61" s="199">
        <v>23070</v>
      </c>
      <c r="R61" s="199">
        <v>25690</v>
      </c>
      <c r="S61" s="200"/>
      <c r="T61" s="200"/>
      <c r="U61" s="200"/>
      <c r="V61" s="200"/>
      <c r="W61" s="200"/>
      <c r="X61" s="200"/>
      <c r="Y61" s="200"/>
      <c r="Z61" s="200"/>
      <c r="AA61" s="200"/>
      <c r="AC61" s="201"/>
      <c r="AD61" s="201"/>
      <c r="AE61" s="201"/>
      <c r="AF61" s="201"/>
      <c r="AG61" s="201"/>
      <c r="AH61" s="201"/>
      <c r="AI61" s="201"/>
      <c r="AJ61" s="201"/>
      <c r="AK61" s="201"/>
      <c r="AL61" s="201"/>
    </row>
    <row r="62" spans="1:38" ht="15" customHeight="1">
      <c r="B62" s="202" t="s">
        <v>526</v>
      </c>
      <c r="C62" s="198"/>
      <c r="D62" s="199"/>
      <c r="E62" s="199"/>
      <c r="F62" s="199"/>
      <c r="G62" s="199"/>
      <c r="H62" s="199"/>
      <c r="I62" s="199"/>
      <c r="J62" s="199"/>
      <c r="K62" s="199"/>
      <c r="L62" s="199"/>
      <c r="M62" s="199"/>
      <c r="N62" s="199"/>
      <c r="O62" s="199"/>
      <c r="P62" s="199"/>
      <c r="Q62" s="199"/>
      <c r="R62" s="199"/>
      <c r="S62" s="200"/>
      <c r="T62" s="200"/>
      <c r="U62" s="200"/>
      <c r="V62" s="200"/>
      <c r="W62" s="200"/>
      <c r="X62" s="200"/>
      <c r="Y62" s="200"/>
      <c r="Z62" s="200"/>
      <c r="AA62" s="200"/>
      <c r="AC62" s="201"/>
      <c r="AD62" s="201"/>
      <c r="AE62" s="201"/>
      <c r="AF62" s="201"/>
      <c r="AG62" s="201"/>
      <c r="AH62" s="201"/>
      <c r="AI62" s="201"/>
      <c r="AJ62" s="201"/>
      <c r="AK62" s="201"/>
      <c r="AL62" s="201"/>
    </row>
    <row r="63" spans="1:38" ht="12.75" customHeight="1">
      <c r="A63" s="196">
        <v>55</v>
      </c>
      <c r="B63" s="197">
        <v>55</v>
      </c>
      <c r="C63" s="198" t="s">
        <v>527</v>
      </c>
      <c r="D63" s="199">
        <v>13950</v>
      </c>
      <c r="E63" s="199">
        <v>14370</v>
      </c>
      <c r="F63" s="199">
        <v>14540</v>
      </c>
      <c r="G63" s="199">
        <v>14490</v>
      </c>
      <c r="H63" s="199">
        <v>14330</v>
      </c>
      <c r="I63" s="199">
        <v>14210</v>
      </c>
      <c r="J63" s="199">
        <v>14050</v>
      </c>
      <c r="K63" s="199">
        <v>13850</v>
      </c>
      <c r="L63" s="199">
        <v>13780</v>
      </c>
      <c r="M63" s="199">
        <v>13960</v>
      </c>
      <c r="N63" s="199">
        <v>14100</v>
      </c>
      <c r="O63" s="199">
        <v>14290</v>
      </c>
      <c r="P63" s="199">
        <v>14620</v>
      </c>
      <c r="Q63" s="199">
        <v>15230</v>
      </c>
      <c r="R63" s="199">
        <v>15570</v>
      </c>
      <c r="S63" s="200"/>
      <c r="T63" s="200"/>
      <c r="U63" s="200"/>
      <c r="V63" s="200"/>
      <c r="W63" s="200"/>
      <c r="X63" s="200"/>
      <c r="Y63" s="200"/>
      <c r="Z63" s="200"/>
      <c r="AA63" s="200"/>
      <c r="AC63" s="201"/>
      <c r="AD63" s="201"/>
      <c r="AE63" s="201"/>
      <c r="AF63" s="201"/>
      <c r="AG63" s="201"/>
      <c r="AH63" s="201"/>
      <c r="AI63" s="201"/>
      <c r="AJ63" s="201"/>
      <c r="AK63" s="201"/>
      <c r="AL63" s="201"/>
    </row>
    <row r="64" spans="1:38" ht="12.75" customHeight="1">
      <c r="A64" s="196">
        <v>56</v>
      </c>
      <c r="B64" s="197">
        <v>56</v>
      </c>
      <c r="C64" s="198" t="s">
        <v>528</v>
      </c>
      <c r="D64" s="199">
        <v>108850</v>
      </c>
      <c r="E64" s="199">
        <v>116010</v>
      </c>
      <c r="F64" s="199">
        <v>118150</v>
      </c>
      <c r="G64" s="199">
        <v>113900</v>
      </c>
      <c r="H64" s="199">
        <v>116540</v>
      </c>
      <c r="I64" s="199">
        <v>113200</v>
      </c>
      <c r="J64" s="199">
        <v>109210</v>
      </c>
      <c r="K64" s="199">
        <v>106870</v>
      </c>
      <c r="L64" s="199">
        <v>102970</v>
      </c>
      <c r="M64" s="199">
        <v>101830</v>
      </c>
      <c r="N64" s="199">
        <v>101010</v>
      </c>
      <c r="O64" s="199">
        <v>101620</v>
      </c>
      <c r="P64" s="199">
        <v>103210</v>
      </c>
      <c r="Q64" s="199">
        <v>106700</v>
      </c>
      <c r="R64" s="199">
        <v>108160</v>
      </c>
      <c r="S64" s="200"/>
      <c r="T64" s="200"/>
      <c r="U64" s="200"/>
      <c r="V64" s="200"/>
      <c r="W64" s="200"/>
      <c r="X64" s="200"/>
      <c r="Y64" s="200"/>
      <c r="Z64" s="200"/>
      <c r="AA64" s="200"/>
      <c r="AC64" s="201"/>
      <c r="AD64" s="201"/>
      <c r="AE64" s="201"/>
      <c r="AF64" s="201"/>
      <c r="AG64" s="201"/>
      <c r="AH64" s="201"/>
      <c r="AI64" s="201"/>
      <c r="AJ64" s="201"/>
      <c r="AK64" s="201"/>
      <c r="AL64" s="201"/>
    </row>
    <row r="65" spans="1:38" ht="15" customHeight="1">
      <c r="B65" s="202" t="s">
        <v>529</v>
      </c>
      <c r="C65" s="198"/>
      <c r="D65" s="199"/>
      <c r="E65" s="199"/>
      <c r="F65" s="199"/>
      <c r="G65" s="199"/>
      <c r="H65" s="199"/>
      <c r="I65" s="199"/>
      <c r="J65" s="199"/>
      <c r="K65" s="199"/>
      <c r="L65" s="199"/>
      <c r="M65" s="199"/>
      <c r="N65" s="199"/>
      <c r="O65" s="199"/>
      <c r="P65" s="199"/>
      <c r="Q65" s="199"/>
      <c r="R65" s="199"/>
      <c r="S65" s="200"/>
      <c r="T65" s="200"/>
      <c r="U65" s="200"/>
      <c r="V65" s="200"/>
      <c r="W65" s="200"/>
      <c r="X65" s="200"/>
      <c r="Y65" s="200"/>
      <c r="Z65" s="200"/>
      <c r="AA65" s="200"/>
      <c r="AC65" s="201"/>
      <c r="AD65" s="201"/>
      <c r="AE65" s="201"/>
      <c r="AF65" s="201"/>
      <c r="AG65" s="201"/>
      <c r="AH65" s="201"/>
      <c r="AI65" s="201"/>
      <c r="AJ65" s="201"/>
      <c r="AK65" s="201"/>
      <c r="AL65" s="201"/>
    </row>
    <row r="66" spans="1:38" ht="12.75" customHeight="1">
      <c r="A66" s="196">
        <v>58</v>
      </c>
      <c r="B66" s="197">
        <v>58</v>
      </c>
      <c r="C66" s="198" t="s">
        <v>530</v>
      </c>
      <c r="D66" s="199">
        <v>8500</v>
      </c>
      <c r="E66" s="199">
        <v>8870</v>
      </c>
      <c r="F66" s="199">
        <v>9240</v>
      </c>
      <c r="G66" s="199">
        <v>9290</v>
      </c>
      <c r="H66" s="199">
        <v>9850</v>
      </c>
      <c r="I66" s="199">
        <v>9760</v>
      </c>
      <c r="J66" s="199">
        <v>9420</v>
      </c>
      <c r="K66" s="199">
        <v>9240</v>
      </c>
      <c r="L66" s="199">
        <v>9390</v>
      </c>
      <c r="M66" s="199">
        <v>10080</v>
      </c>
      <c r="N66" s="199">
        <v>10740</v>
      </c>
      <c r="O66" s="199">
        <v>11280</v>
      </c>
      <c r="P66" s="199">
        <v>11590</v>
      </c>
      <c r="Q66" s="199">
        <v>11760</v>
      </c>
      <c r="R66" s="199">
        <v>11820</v>
      </c>
      <c r="S66" s="200"/>
      <c r="T66" s="200"/>
      <c r="U66" s="200"/>
      <c r="V66" s="200"/>
      <c r="W66" s="200"/>
      <c r="X66" s="200"/>
      <c r="Y66" s="200"/>
      <c r="Z66" s="200"/>
      <c r="AA66" s="200"/>
      <c r="AC66" s="201"/>
      <c r="AD66" s="201"/>
      <c r="AE66" s="201"/>
      <c r="AF66" s="201"/>
      <c r="AG66" s="201"/>
      <c r="AH66" s="201"/>
      <c r="AI66" s="201"/>
      <c r="AJ66" s="201"/>
      <c r="AK66" s="201"/>
      <c r="AL66" s="201"/>
    </row>
    <row r="67" spans="1:38" ht="24.4">
      <c r="A67" s="196">
        <v>59</v>
      </c>
      <c r="B67" s="197">
        <v>59</v>
      </c>
      <c r="C67" s="198" t="s">
        <v>531</v>
      </c>
      <c r="D67" s="199">
        <v>12800</v>
      </c>
      <c r="E67" s="199">
        <v>14090</v>
      </c>
      <c r="F67" s="199">
        <v>15210</v>
      </c>
      <c r="G67" s="199">
        <v>15820</v>
      </c>
      <c r="H67" s="199">
        <v>17350</v>
      </c>
      <c r="I67" s="199">
        <v>18020</v>
      </c>
      <c r="J67" s="199">
        <v>18300</v>
      </c>
      <c r="K67" s="199">
        <v>19130</v>
      </c>
      <c r="L67" s="199">
        <v>19950</v>
      </c>
      <c r="M67" s="199">
        <v>21640</v>
      </c>
      <c r="N67" s="199">
        <v>23340</v>
      </c>
      <c r="O67" s="199">
        <v>25080</v>
      </c>
      <c r="P67" s="199">
        <v>26670</v>
      </c>
      <c r="Q67" s="199">
        <v>26520</v>
      </c>
      <c r="R67" s="199">
        <v>26400</v>
      </c>
      <c r="S67" s="200"/>
      <c r="T67" s="200"/>
      <c r="U67" s="200"/>
      <c r="V67" s="200"/>
      <c r="W67" s="200"/>
      <c r="X67" s="200"/>
      <c r="Y67" s="200"/>
      <c r="Z67" s="200"/>
      <c r="AA67" s="200"/>
      <c r="AC67" s="201"/>
      <c r="AD67" s="201"/>
      <c r="AE67" s="201"/>
      <c r="AF67" s="201"/>
      <c r="AG67" s="201"/>
      <c r="AH67" s="201"/>
      <c r="AI67" s="201"/>
      <c r="AJ67" s="201"/>
      <c r="AK67" s="201"/>
      <c r="AL67" s="201"/>
    </row>
    <row r="68" spans="1:38" ht="12.75" customHeight="1">
      <c r="A68" s="196">
        <v>60</v>
      </c>
      <c r="B68" s="197">
        <v>60</v>
      </c>
      <c r="C68" s="198" t="s">
        <v>532</v>
      </c>
      <c r="D68" s="199">
        <v>490</v>
      </c>
      <c r="E68" s="199">
        <v>530</v>
      </c>
      <c r="F68" s="199">
        <v>560</v>
      </c>
      <c r="G68" s="199">
        <v>590</v>
      </c>
      <c r="H68" s="199">
        <v>810</v>
      </c>
      <c r="I68" s="199">
        <v>950</v>
      </c>
      <c r="J68" s="199">
        <v>1080</v>
      </c>
      <c r="K68" s="199">
        <v>1290</v>
      </c>
      <c r="L68" s="199">
        <v>1370</v>
      </c>
      <c r="M68" s="199">
        <v>1380</v>
      </c>
      <c r="N68" s="199">
        <v>1410</v>
      </c>
      <c r="O68" s="199">
        <v>1410</v>
      </c>
      <c r="P68" s="199">
        <v>1440</v>
      </c>
      <c r="Q68" s="199">
        <v>1370</v>
      </c>
      <c r="R68" s="199">
        <v>1340</v>
      </c>
      <c r="S68" s="200"/>
      <c r="T68" s="200"/>
      <c r="U68" s="200"/>
      <c r="V68" s="200"/>
      <c r="W68" s="200"/>
      <c r="X68" s="200"/>
      <c r="Y68" s="200"/>
      <c r="Z68" s="200"/>
      <c r="AA68" s="200"/>
      <c r="AC68" s="201"/>
      <c r="AD68" s="201"/>
      <c r="AE68" s="201"/>
      <c r="AF68" s="201"/>
      <c r="AG68" s="201"/>
      <c r="AH68" s="201"/>
      <c r="AI68" s="201"/>
      <c r="AJ68" s="201"/>
      <c r="AK68" s="201"/>
      <c r="AL68" s="201"/>
    </row>
    <row r="69" spans="1:38" ht="12.75" customHeight="1">
      <c r="A69" s="196">
        <v>61</v>
      </c>
      <c r="B69" s="197">
        <v>61</v>
      </c>
      <c r="C69" s="198" t="s">
        <v>533</v>
      </c>
      <c r="D69" s="199">
        <v>7400</v>
      </c>
      <c r="E69" s="199">
        <v>7960</v>
      </c>
      <c r="F69" s="199">
        <v>8370</v>
      </c>
      <c r="G69" s="199">
        <v>7910</v>
      </c>
      <c r="H69" s="199">
        <v>8350</v>
      </c>
      <c r="I69" s="199">
        <v>8510</v>
      </c>
      <c r="J69" s="199">
        <v>8430</v>
      </c>
      <c r="K69" s="199">
        <v>8830</v>
      </c>
      <c r="L69" s="199">
        <v>8890</v>
      </c>
      <c r="M69" s="199">
        <v>8730</v>
      </c>
      <c r="N69" s="199">
        <v>8640</v>
      </c>
      <c r="O69" s="199">
        <v>8620</v>
      </c>
      <c r="P69" s="199">
        <v>8690</v>
      </c>
      <c r="Q69" s="199">
        <v>8590</v>
      </c>
      <c r="R69" s="199">
        <v>8330</v>
      </c>
      <c r="S69" s="200"/>
      <c r="T69" s="200"/>
      <c r="U69" s="200"/>
      <c r="V69" s="200"/>
      <c r="W69" s="200"/>
      <c r="X69" s="200"/>
      <c r="Y69" s="200"/>
      <c r="Z69" s="200"/>
      <c r="AA69" s="200"/>
      <c r="AC69" s="201"/>
      <c r="AD69" s="201"/>
      <c r="AE69" s="201"/>
      <c r="AF69" s="201"/>
      <c r="AG69" s="201"/>
      <c r="AH69" s="201"/>
      <c r="AI69" s="201"/>
      <c r="AJ69" s="201"/>
      <c r="AK69" s="201"/>
      <c r="AL69" s="201"/>
    </row>
    <row r="70" spans="1:38" ht="12.75" customHeight="1">
      <c r="A70" s="196">
        <v>62</v>
      </c>
      <c r="B70" s="197">
        <v>62</v>
      </c>
      <c r="C70" s="198" t="s">
        <v>534</v>
      </c>
      <c r="D70" s="199">
        <v>101530</v>
      </c>
      <c r="E70" s="199">
        <v>106290</v>
      </c>
      <c r="F70" s="199">
        <v>109250</v>
      </c>
      <c r="G70" s="199">
        <v>114620</v>
      </c>
      <c r="H70" s="199">
        <v>115380</v>
      </c>
      <c r="I70" s="199">
        <v>113570</v>
      </c>
      <c r="J70" s="199">
        <v>114090</v>
      </c>
      <c r="K70" s="199">
        <v>117120</v>
      </c>
      <c r="L70" s="199">
        <v>120950</v>
      </c>
      <c r="M70" s="199">
        <v>131030</v>
      </c>
      <c r="N70" s="199">
        <v>141860</v>
      </c>
      <c r="O70" s="199">
        <v>153810</v>
      </c>
      <c r="P70" s="199">
        <v>161800</v>
      </c>
      <c r="Q70" s="199">
        <v>164880</v>
      </c>
      <c r="R70" s="199">
        <v>166660</v>
      </c>
      <c r="S70" s="200"/>
      <c r="T70" s="200"/>
      <c r="U70" s="200"/>
      <c r="V70" s="200"/>
      <c r="W70" s="200"/>
      <c r="X70" s="200"/>
      <c r="Y70" s="200"/>
      <c r="Z70" s="200"/>
      <c r="AA70" s="200"/>
      <c r="AC70" s="201"/>
      <c r="AD70" s="201"/>
      <c r="AE70" s="201"/>
      <c r="AF70" s="201"/>
      <c r="AG70" s="201"/>
      <c r="AH70" s="201"/>
      <c r="AI70" s="201"/>
      <c r="AJ70" s="201"/>
      <c r="AK70" s="201"/>
      <c r="AL70" s="201"/>
    </row>
    <row r="71" spans="1:38" ht="12.75" customHeight="1">
      <c r="A71" s="196">
        <v>63</v>
      </c>
      <c r="B71" s="197">
        <v>63</v>
      </c>
      <c r="C71" s="198" t="s">
        <v>535</v>
      </c>
      <c r="D71" s="199">
        <v>1940</v>
      </c>
      <c r="E71" s="199">
        <v>2300</v>
      </c>
      <c r="F71" s="199">
        <v>2880</v>
      </c>
      <c r="G71" s="199">
        <v>3430</v>
      </c>
      <c r="H71" s="199">
        <v>4530</v>
      </c>
      <c r="I71" s="199">
        <v>5340</v>
      </c>
      <c r="J71" s="199">
        <v>5980</v>
      </c>
      <c r="K71" s="199">
        <v>6680</v>
      </c>
      <c r="L71" s="199">
        <v>6890</v>
      </c>
      <c r="M71" s="199">
        <v>6710</v>
      </c>
      <c r="N71" s="199">
        <v>6770</v>
      </c>
      <c r="O71" s="199">
        <v>6830</v>
      </c>
      <c r="P71" s="199">
        <v>6910</v>
      </c>
      <c r="Q71" s="199">
        <v>7020</v>
      </c>
      <c r="R71" s="199">
        <v>7210</v>
      </c>
      <c r="S71" s="200"/>
      <c r="T71" s="200"/>
      <c r="U71" s="200"/>
      <c r="V71" s="200"/>
      <c r="W71" s="200"/>
      <c r="X71" s="200"/>
      <c r="Y71" s="200"/>
      <c r="Z71" s="200"/>
      <c r="AA71" s="200"/>
      <c r="AC71" s="201"/>
      <c r="AD71" s="201"/>
      <c r="AE71" s="201"/>
      <c r="AF71" s="201"/>
      <c r="AG71" s="201"/>
      <c r="AH71" s="201"/>
      <c r="AI71" s="201"/>
      <c r="AJ71" s="201"/>
      <c r="AK71" s="201"/>
      <c r="AL71" s="201"/>
    </row>
    <row r="72" spans="1:38" ht="15" customHeight="1">
      <c r="B72" s="202" t="s">
        <v>536</v>
      </c>
      <c r="C72" s="198"/>
      <c r="D72" s="199"/>
      <c r="E72" s="199"/>
      <c r="F72" s="199"/>
      <c r="G72" s="199"/>
      <c r="H72" s="199"/>
      <c r="I72" s="199"/>
      <c r="J72" s="199"/>
      <c r="K72" s="199"/>
      <c r="L72" s="199"/>
      <c r="M72" s="199"/>
      <c r="N72" s="199"/>
      <c r="O72" s="199"/>
      <c r="P72" s="199"/>
      <c r="Q72" s="199"/>
      <c r="R72" s="199"/>
      <c r="S72" s="200"/>
      <c r="T72" s="200"/>
      <c r="U72" s="200"/>
      <c r="V72" s="200"/>
      <c r="W72" s="200"/>
      <c r="X72" s="200"/>
      <c r="Y72" s="200"/>
      <c r="Z72" s="200"/>
      <c r="AA72" s="200"/>
      <c r="AC72" s="201"/>
      <c r="AD72" s="201"/>
      <c r="AE72" s="201"/>
      <c r="AF72" s="201"/>
      <c r="AG72" s="201"/>
      <c r="AH72" s="201"/>
      <c r="AI72" s="201"/>
      <c r="AJ72" s="201"/>
      <c r="AK72" s="201"/>
      <c r="AL72" s="201"/>
    </row>
    <row r="73" spans="1:38" ht="17.649999999999999">
      <c r="A73" s="196">
        <v>64</v>
      </c>
      <c r="B73" s="197">
        <v>64</v>
      </c>
      <c r="C73" s="198" t="s">
        <v>537</v>
      </c>
      <c r="D73" s="199">
        <v>4230</v>
      </c>
      <c r="E73" s="199">
        <v>4200</v>
      </c>
      <c r="F73" s="199">
        <v>4280</v>
      </c>
      <c r="G73" s="199">
        <v>4840</v>
      </c>
      <c r="H73" s="199">
        <v>5610</v>
      </c>
      <c r="I73" s="199">
        <v>6130</v>
      </c>
      <c r="J73" s="199">
        <v>6750</v>
      </c>
      <c r="K73" s="199">
        <v>7580</v>
      </c>
      <c r="L73" s="199">
        <v>8350</v>
      </c>
      <c r="M73" s="199">
        <v>9030</v>
      </c>
      <c r="N73" s="199">
        <v>9480</v>
      </c>
      <c r="O73" s="199">
        <v>10190</v>
      </c>
      <c r="P73" s="199">
        <v>11030</v>
      </c>
      <c r="Q73" s="199">
        <v>11360</v>
      </c>
      <c r="R73" s="199">
        <v>11600</v>
      </c>
      <c r="S73" s="200"/>
      <c r="T73" s="200"/>
      <c r="U73" s="200"/>
      <c r="V73" s="200"/>
      <c r="W73" s="200"/>
      <c r="X73" s="200"/>
      <c r="Y73" s="200"/>
      <c r="Z73" s="200"/>
      <c r="AA73" s="200"/>
      <c r="AC73" s="201"/>
      <c r="AD73" s="201"/>
      <c r="AE73" s="201"/>
      <c r="AF73" s="201"/>
      <c r="AG73" s="201"/>
      <c r="AH73" s="201"/>
      <c r="AI73" s="201"/>
      <c r="AJ73" s="201"/>
      <c r="AK73" s="201"/>
      <c r="AL73" s="201"/>
    </row>
    <row r="74" spans="1:38" ht="24.4">
      <c r="A74" s="196">
        <v>65</v>
      </c>
      <c r="B74" s="197">
        <v>65</v>
      </c>
      <c r="C74" s="198" t="s">
        <v>538</v>
      </c>
      <c r="D74" s="199">
        <v>2150</v>
      </c>
      <c r="E74" s="199">
        <v>2230</v>
      </c>
      <c r="F74" s="199">
        <v>2350</v>
      </c>
      <c r="G74" s="199">
        <v>2370</v>
      </c>
      <c r="H74" s="199">
        <v>2390</v>
      </c>
      <c r="I74" s="199">
        <v>2390</v>
      </c>
      <c r="J74" s="199">
        <v>2460</v>
      </c>
      <c r="K74" s="199">
        <v>2590</v>
      </c>
      <c r="L74" s="199">
        <v>2740</v>
      </c>
      <c r="M74" s="199">
        <v>2880</v>
      </c>
      <c r="N74" s="199">
        <v>2990</v>
      </c>
      <c r="O74" s="199">
        <v>3010</v>
      </c>
      <c r="P74" s="199">
        <v>3060</v>
      </c>
      <c r="Q74" s="199">
        <v>3070</v>
      </c>
      <c r="R74" s="199">
        <v>3070</v>
      </c>
      <c r="S74" s="200"/>
      <c r="T74" s="200"/>
      <c r="U74" s="200"/>
      <c r="V74" s="200"/>
      <c r="W74" s="200"/>
      <c r="X74" s="200"/>
      <c r="Y74" s="200"/>
      <c r="Z74" s="200"/>
      <c r="AA74" s="200"/>
      <c r="AC74" s="201"/>
      <c r="AD74" s="201"/>
      <c r="AE74" s="201"/>
      <c r="AF74" s="201"/>
      <c r="AG74" s="201"/>
      <c r="AH74" s="201"/>
      <c r="AI74" s="201"/>
      <c r="AJ74" s="201"/>
      <c r="AK74" s="201"/>
      <c r="AL74" s="201"/>
    </row>
    <row r="75" spans="1:38" ht="17.649999999999999">
      <c r="A75" s="196">
        <v>66</v>
      </c>
      <c r="B75" s="197">
        <v>66</v>
      </c>
      <c r="C75" s="198" t="s">
        <v>539</v>
      </c>
      <c r="D75" s="199">
        <v>4990</v>
      </c>
      <c r="E75" s="199">
        <v>5350</v>
      </c>
      <c r="F75" s="199">
        <v>5640</v>
      </c>
      <c r="G75" s="199">
        <v>5830</v>
      </c>
      <c r="H75" s="199">
        <v>6070</v>
      </c>
      <c r="I75" s="199">
        <v>6060</v>
      </c>
      <c r="J75" s="199">
        <v>6000</v>
      </c>
      <c r="K75" s="199">
        <v>6260</v>
      </c>
      <c r="L75" s="199">
        <v>6770</v>
      </c>
      <c r="M75" s="199">
        <v>7640</v>
      </c>
      <c r="N75" s="199">
        <v>8440</v>
      </c>
      <c r="O75" s="199">
        <v>9200</v>
      </c>
      <c r="P75" s="199">
        <v>9730</v>
      </c>
      <c r="Q75" s="199">
        <v>9460</v>
      </c>
      <c r="R75" s="199">
        <v>9140</v>
      </c>
      <c r="S75" s="200"/>
      <c r="T75" s="200"/>
      <c r="U75" s="200"/>
      <c r="V75" s="200"/>
      <c r="W75" s="200"/>
      <c r="X75" s="200"/>
      <c r="Y75" s="200"/>
      <c r="Z75" s="200"/>
      <c r="AA75" s="200"/>
      <c r="AC75" s="201"/>
      <c r="AD75" s="201"/>
      <c r="AE75" s="201"/>
      <c r="AF75" s="201"/>
      <c r="AG75" s="201"/>
      <c r="AH75" s="201"/>
      <c r="AI75" s="201"/>
      <c r="AJ75" s="201"/>
      <c r="AK75" s="201"/>
      <c r="AL75" s="201"/>
    </row>
    <row r="76" spans="1:38">
      <c r="B76" s="202" t="s">
        <v>540</v>
      </c>
      <c r="C76" s="198"/>
      <c r="D76" s="199"/>
      <c r="E76" s="199"/>
      <c r="F76" s="199"/>
      <c r="G76" s="199"/>
      <c r="H76" s="199"/>
      <c r="I76" s="199"/>
      <c r="J76" s="199"/>
      <c r="K76" s="199"/>
      <c r="L76" s="199"/>
      <c r="M76" s="199"/>
      <c r="N76" s="199"/>
      <c r="O76" s="199"/>
      <c r="P76" s="199"/>
      <c r="Q76" s="199"/>
      <c r="R76" s="199"/>
      <c r="S76" s="200"/>
      <c r="T76" s="200"/>
      <c r="U76" s="200"/>
      <c r="V76" s="200"/>
      <c r="W76" s="200"/>
      <c r="X76" s="200"/>
      <c r="Y76" s="200"/>
      <c r="Z76" s="200"/>
      <c r="AA76" s="200"/>
      <c r="AC76" s="201"/>
      <c r="AD76" s="201"/>
      <c r="AE76" s="201"/>
      <c r="AF76" s="201"/>
      <c r="AG76" s="201"/>
      <c r="AH76" s="201"/>
      <c r="AI76" s="201"/>
      <c r="AJ76" s="201"/>
      <c r="AK76" s="201"/>
      <c r="AL76" s="201"/>
    </row>
    <row r="77" spans="1:38" ht="12.75" customHeight="1">
      <c r="A77" s="196">
        <v>68</v>
      </c>
      <c r="B77" s="197">
        <v>68</v>
      </c>
      <c r="C77" s="198" t="s">
        <v>541</v>
      </c>
      <c r="D77" s="199">
        <v>52000</v>
      </c>
      <c r="E77" s="199">
        <v>59240</v>
      </c>
      <c r="F77" s="199">
        <v>66700</v>
      </c>
      <c r="G77" s="199">
        <v>71570</v>
      </c>
      <c r="H77" s="199">
        <v>75730</v>
      </c>
      <c r="I77" s="199">
        <v>77550</v>
      </c>
      <c r="J77" s="199">
        <v>79790</v>
      </c>
      <c r="K77" s="199">
        <v>81270</v>
      </c>
      <c r="L77" s="199">
        <v>83760</v>
      </c>
      <c r="M77" s="199">
        <v>87330</v>
      </c>
      <c r="N77" s="199">
        <v>90710</v>
      </c>
      <c r="O77" s="199">
        <v>93700</v>
      </c>
      <c r="P77" s="199">
        <v>96950</v>
      </c>
      <c r="Q77" s="199">
        <v>99770</v>
      </c>
      <c r="R77" s="199">
        <v>101580</v>
      </c>
      <c r="S77" s="200"/>
      <c r="T77" s="200"/>
      <c r="U77" s="200"/>
      <c r="V77" s="200"/>
      <c r="W77" s="200"/>
      <c r="X77" s="200"/>
      <c r="Y77" s="200"/>
      <c r="Z77" s="200"/>
      <c r="AA77" s="200"/>
      <c r="AC77" s="201"/>
      <c r="AD77" s="201"/>
      <c r="AE77" s="201"/>
      <c r="AF77" s="201"/>
      <c r="AG77" s="201"/>
      <c r="AH77" s="201"/>
      <c r="AI77" s="201"/>
      <c r="AJ77" s="201"/>
      <c r="AK77" s="201"/>
      <c r="AL77" s="201"/>
    </row>
    <row r="78" spans="1:38" ht="15" customHeight="1">
      <c r="B78" s="202" t="s">
        <v>542</v>
      </c>
      <c r="C78" s="198"/>
      <c r="D78" s="199"/>
      <c r="E78" s="199"/>
      <c r="F78" s="199"/>
      <c r="G78" s="199"/>
      <c r="H78" s="199"/>
      <c r="I78" s="199"/>
      <c r="J78" s="199"/>
      <c r="K78" s="199"/>
      <c r="L78" s="199"/>
      <c r="M78" s="199"/>
      <c r="N78" s="199"/>
      <c r="O78" s="199"/>
      <c r="P78" s="199"/>
      <c r="Q78" s="199"/>
      <c r="R78" s="199"/>
      <c r="S78" s="200"/>
      <c r="T78" s="200"/>
      <c r="U78" s="200"/>
      <c r="V78" s="200"/>
      <c r="W78" s="200"/>
      <c r="X78" s="200"/>
      <c r="Y78" s="200"/>
      <c r="Z78" s="200"/>
      <c r="AA78" s="200"/>
      <c r="AC78" s="201"/>
      <c r="AD78" s="201"/>
      <c r="AE78" s="201"/>
      <c r="AF78" s="201"/>
      <c r="AG78" s="201"/>
      <c r="AH78" s="201"/>
      <c r="AI78" s="201"/>
      <c r="AJ78" s="201"/>
      <c r="AK78" s="201"/>
      <c r="AL78" s="201"/>
    </row>
    <row r="79" spans="1:38" ht="12.75" customHeight="1">
      <c r="A79" s="196">
        <v>69</v>
      </c>
      <c r="B79" s="197">
        <v>69</v>
      </c>
      <c r="C79" s="198" t="s">
        <v>543</v>
      </c>
      <c r="D79" s="199">
        <v>49100</v>
      </c>
      <c r="E79" s="199">
        <v>51570</v>
      </c>
      <c r="F79" s="199">
        <v>53730</v>
      </c>
      <c r="G79" s="199">
        <v>55400</v>
      </c>
      <c r="H79" s="199">
        <v>56410</v>
      </c>
      <c r="I79" s="199">
        <v>57220</v>
      </c>
      <c r="J79" s="199">
        <v>58080</v>
      </c>
      <c r="K79" s="199">
        <v>58790</v>
      </c>
      <c r="L79" s="199">
        <v>59540</v>
      </c>
      <c r="M79" s="199">
        <v>60850</v>
      </c>
      <c r="N79" s="199">
        <v>62370</v>
      </c>
      <c r="O79" s="199">
        <v>64330</v>
      </c>
      <c r="P79" s="199">
        <v>65600</v>
      </c>
      <c r="Q79" s="199">
        <v>64910</v>
      </c>
      <c r="R79" s="199">
        <v>64480</v>
      </c>
      <c r="S79" s="200"/>
      <c r="T79" s="200"/>
      <c r="U79" s="200"/>
      <c r="V79" s="200"/>
      <c r="W79" s="200"/>
      <c r="X79" s="200"/>
      <c r="Y79" s="200"/>
      <c r="Z79" s="200"/>
      <c r="AA79" s="200"/>
      <c r="AC79" s="201"/>
      <c r="AD79" s="201"/>
      <c r="AE79" s="201"/>
      <c r="AF79" s="201"/>
      <c r="AG79" s="201"/>
      <c r="AH79" s="201"/>
      <c r="AI79" s="201"/>
      <c r="AJ79" s="201"/>
      <c r="AK79" s="201"/>
      <c r="AL79" s="201"/>
    </row>
    <row r="80" spans="1:38" ht="17.649999999999999">
      <c r="A80" s="196">
        <v>70</v>
      </c>
      <c r="B80" s="197">
        <v>70</v>
      </c>
      <c r="C80" s="198" t="s">
        <v>544</v>
      </c>
      <c r="D80" s="199">
        <v>88860</v>
      </c>
      <c r="E80" s="199">
        <v>99750</v>
      </c>
      <c r="F80" s="199">
        <v>110570</v>
      </c>
      <c r="G80" s="199">
        <v>118920</v>
      </c>
      <c r="H80" s="199">
        <v>123960</v>
      </c>
      <c r="I80" s="199">
        <v>124700</v>
      </c>
      <c r="J80" s="199">
        <v>127160</v>
      </c>
      <c r="K80" s="199">
        <v>129690</v>
      </c>
      <c r="L80" s="199">
        <v>134840</v>
      </c>
      <c r="M80" s="199">
        <v>146680</v>
      </c>
      <c r="N80" s="199">
        <v>158860</v>
      </c>
      <c r="O80" s="199">
        <v>172280</v>
      </c>
      <c r="P80" s="199">
        <v>180590</v>
      </c>
      <c r="Q80" s="199">
        <v>178370</v>
      </c>
      <c r="R80" s="199">
        <v>175220</v>
      </c>
      <c r="S80" s="200"/>
      <c r="T80" s="200"/>
      <c r="U80" s="200"/>
      <c r="V80" s="200"/>
      <c r="W80" s="200"/>
      <c r="X80" s="200"/>
      <c r="Y80" s="200"/>
      <c r="Z80" s="200"/>
      <c r="AA80" s="200"/>
      <c r="AC80" s="201"/>
      <c r="AD80" s="201"/>
      <c r="AE80" s="201"/>
      <c r="AF80" s="201"/>
      <c r="AG80" s="201"/>
      <c r="AH80" s="201"/>
      <c r="AI80" s="201"/>
      <c r="AJ80" s="201"/>
      <c r="AK80" s="201"/>
      <c r="AL80" s="201"/>
    </row>
    <row r="81" spans="1:38" ht="12" customHeight="1">
      <c r="A81" s="196">
        <v>71</v>
      </c>
      <c r="B81" s="197">
        <v>71</v>
      </c>
      <c r="C81" s="198" t="s">
        <v>545</v>
      </c>
      <c r="D81" s="199">
        <v>50060</v>
      </c>
      <c r="E81" s="199">
        <v>55120</v>
      </c>
      <c r="F81" s="199">
        <v>62020</v>
      </c>
      <c r="G81" s="199">
        <v>76440</v>
      </c>
      <c r="H81" s="199">
        <v>76680</v>
      </c>
      <c r="I81" s="199">
        <v>72730</v>
      </c>
      <c r="J81" s="199">
        <v>70590</v>
      </c>
      <c r="K81" s="199">
        <v>70190</v>
      </c>
      <c r="L81" s="199">
        <v>72530</v>
      </c>
      <c r="M81" s="199">
        <v>79680</v>
      </c>
      <c r="N81" s="199">
        <v>86840</v>
      </c>
      <c r="O81" s="199">
        <v>92100</v>
      </c>
      <c r="P81" s="199">
        <v>94060</v>
      </c>
      <c r="Q81" s="199">
        <v>88920</v>
      </c>
      <c r="R81" s="199">
        <v>84450</v>
      </c>
      <c r="S81" s="200"/>
      <c r="T81" s="200"/>
      <c r="U81" s="200"/>
      <c r="V81" s="200"/>
      <c r="W81" s="200"/>
      <c r="X81" s="200"/>
      <c r="Y81" s="200"/>
      <c r="Z81" s="200"/>
      <c r="AA81" s="200"/>
      <c r="AC81" s="201"/>
      <c r="AD81" s="201"/>
      <c r="AE81" s="201"/>
      <c r="AF81" s="201"/>
      <c r="AG81" s="201"/>
      <c r="AH81" s="201"/>
      <c r="AI81" s="201"/>
      <c r="AJ81" s="201"/>
      <c r="AK81" s="201"/>
      <c r="AL81" s="201"/>
    </row>
    <row r="82" spans="1:38" ht="12.75" customHeight="1">
      <c r="A82" s="196">
        <v>72</v>
      </c>
      <c r="B82" s="197">
        <v>72</v>
      </c>
      <c r="C82" s="198" t="s">
        <v>546</v>
      </c>
      <c r="D82" s="199">
        <v>2600</v>
      </c>
      <c r="E82" s="199">
        <v>2840</v>
      </c>
      <c r="F82" s="199">
        <v>3040</v>
      </c>
      <c r="G82" s="199">
        <v>3320</v>
      </c>
      <c r="H82" s="199">
        <v>3650</v>
      </c>
      <c r="I82" s="199">
        <v>3550</v>
      </c>
      <c r="J82" s="199">
        <v>3610</v>
      </c>
      <c r="K82" s="199">
        <v>3660</v>
      </c>
      <c r="L82" s="199">
        <v>3850</v>
      </c>
      <c r="M82" s="199">
        <v>4250</v>
      </c>
      <c r="N82" s="199">
        <v>4660</v>
      </c>
      <c r="O82" s="199">
        <v>5100</v>
      </c>
      <c r="P82" s="199">
        <v>5550</v>
      </c>
      <c r="Q82" s="199">
        <v>5630</v>
      </c>
      <c r="R82" s="199">
        <v>5680</v>
      </c>
      <c r="S82" s="200"/>
      <c r="T82" s="200"/>
      <c r="U82" s="200"/>
      <c r="V82" s="200"/>
      <c r="W82" s="200"/>
      <c r="X82" s="200"/>
      <c r="Y82" s="200"/>
      <c r="Z82" s="200"/>
      <c r="AA82" s="200"/>
      <c r="AC82" s="201"/>
      <c r="AD82" s="201"/>
      <c r="AE82" s="201"/>
      <c r="AF82" s="201"/>
      <c r="AG82" s="201"/>
      <c r="AH82" s="201"/>
      <c r="AI82" s="201"/>
      <c r="AJ82" s="201"/>
      <c r="AK82" s="201"/>
      <c r="AL82" s="201"/>
    </row>
    <row r="83" spans="1:38" ht="12.75" customHeight="1">
      <c r="A83" s="196">
        <v>73</v>
      </c>
      <c r="B83" s="197">
        <v>73</v>
      </c>
      <c r="C83" s="198" t="s">
        <v>547</v>
      </c>
      <c r="D83" s="199">
        <v>12610</v>
      </c>
      <c r="E83" s="199">
        <v>13510</v>
      </c>
      <c r="F83" s="199">
        <v>14430</v>
      </c>
      <c r="G83" s="199">
        <v>15030</v>
      </c>
      <c r="H83" s="199">
        <v>16960</v>
      </c>
      <c r="I83" s="199">
        <v>18520</v>
      </c>
      <c r="J83" s="199">
        <v>19900</v>
      </c>
      <c r="K83" s="199">
        <v>21240</v>
      </c>
      <c r="L83" s="199">
        <v>21780</v>
      </c>
      <c r="M83" s="199">
        <v>21880</v>
      </c>
      <c r="N83" s="199">
        <v>22020</v>
      </c>
      <c r="O83" s="199">
        <v>22390</v>
      </c>
      <c r="P83" s="199">
        <v>22630</v>
      </c>
      <c r="Q83" s="199">
        <v>22170</v>
      </c>
      <c r="R83" s="199">
        <v>21500</v>
      </c>
      <c r="S83" s="200"/>
      <c r="T83" s="200"/>
      <c r="U83" s="200"/>
      <c r="V83" s="200"/>
      <c r="W83" s="200"/>
      <c r="X83" s="200"/>
      <c r="Y83" s="200"/>
      <c r="Z83" s="200"/>
      <c r="AA83" s="200"/>
      <c r="AC83" s="201"/>
      <c r="AD83" s="201"/>
      <c r="AE83" s="201"/>
      <c r="AF83" s="201"/>
      <c r="AG83" s="201"/>
      <c r="AH83" s="201"/>
      <c r="AI83" s="201"/>
      <c r="AJ83" s="201"/>
      <c r="AK83" s="201"/>
      <c r="AL83" s="201"/>
    </row>
    <row r="84" spans="1:38" ht="12.75" customHeight="1">
      <c r="A84" s="196">
        <v>74</v>
      </c>
      <c r="B84" s="197">
        <v>74</v>
      </c>
      <c r="C84" s="198" t="s">
        <v>548</v>
      </c>
      <c r="D84" s="199">
        <v>15780</v>
      </c>
      <c r="E84" s="199">
        <v>18670</v>
      </c>
      <c r="F84" s="199">
        <v>21190</v>
      </c>
      <c r="G84" s="199">
        <v>24670</v>
      </c>
      <c r="H84" s="199">
        <v>29360</v>
      </c>
      <c r="I84" s="199">
        <v>33810</v>
      </c>
      <c r="J84" s="199">
        <v>39500</v>
      </c>
      <c r="K84" s="199">
        <v>46270</v>
      </c>
      <c r="L84" s="199">
        <v>50610</v>
      </c>
      <c r="M84" s="199">
        <v>52170</v>
      </c>
      <c r="N84" s="199">
        <v>52420</v>
      </c>
      <c r="O84" s="199">
        <v>52770</v>
      </c>
      <c r="P84" s="199">
        <v>53080</v>
      </c>
      <c r="Q84" s="199">
        <v>51370</v>
      </c>
      <c r="R84" s="199">
        <v>50030</v>
      </c>
      <c r="S84" s="200"/>
      <c r="T84" s="200"/>
      <c r="U84" s="200"/>
      <c r="V84" s="200"/>
      <c r="W84" s="200"/>
      <c r="X84" s="200"/>
      <c r="Y84" s="200"/>
      <c r="Z84" s="200"/>
      <c r="AA84" s="200"/>
      <c r="AC84" s="201"/>
      <c r="AD84" s="201"/>
      <c r="AE84" s="201"/>
      <c r="AF84" s="201"/>
      <c r="AG84" s="201"/>
      <c r="AH84" s="201"/>
      <c r="AI84" s="201"/>
      <c r="AJ84" s="201"/>
      <c r="AK84" s="201"/>
      <c r="AL84" s="201"/>
    </row>
    <row r="85" spans="1:38" ht="12.75" customHeight="1">
      <c r="A85" s="196">
        <v>75</v>
      </c>
      <c r="B85" s="197">
        <v>75</v>
      </c>
      <c r="C85" s="198" t="s">
        <v>549</v>
      </c>
      <c r="D85" s="199">
        <v>2490</v>
      </c>
      <c r="E85" s="199">
        <v>2560</v>
      </c>
      <c r="F85" s="199">
        <v>2580</v>
      </c>
      <c r="G85" s="199">
        <v>2580</v>
      </c>
      <c r="H85" s="199">
        <v>2760</v>
      </c>
      <c r="I85" s="199">
        <v>2900</v>
      </c>
      <c r="J85" s="199">
        <v>3020</v>
      </c>
      <c r="K85" s="199">
        <v>3130</v>
      </c>
      <c r="L85" s="199">
        <v>3230</v>
      </c>
      <c r="M85" s="199">
        <v>3280</v>
      </c>
      <c r="N85" s="199">
        <v>3370</v>
      </c>
      <c r="O85" s="199">
        <v>3820</v>
      </c>
      <c r="P85" s="199">
        <v>3910</v>
      </c>
      <c r="Q85" s="199">
        <v>3750</v>
      </c>
      <c r="R85" s="199">
        <v>3610</v>
      </c>
      <c r="S85" s="200"/>
      <c r="T85" s="200"/>
      <c r="U85" s="200"/>
      <c r="V85" s="200"/>
      <c r="W85" s="200"/>
      <c r="X85" s="200"/>
      <c r="Y85" s="200"/>
      <c r="Z85" s="200"/>
      <c r="AA85" s="200"/>
      <c r="AC85" s="201"/>
      <c r="AD85" s="201"/>
      <c r="AE85" s="201"/>
      <c r="AF85" s="201"/>
      <c r="AG85" s="201"/>
      <c r="AH85" s="201"/>
      <c r="AI85" s="201"/>
      <c r="AJ85" s="201"/>
      <c r="AK85" s="201"/>
      <c r="AL85" s="201"/>
    </row>
    <row r="86" spans="1:38" ht="15" customHeight="1">
      <c r="B86" s="202" t="s">
        <v>550</v>
      </c>
      <c r="C86" s="198"/>
      <c r="D86" s="199"/>
      <c r="E86" s="199"/>
      <c r="F86" s="199"/>
      <c r="G86" s="199"/>
      <c r="H86" s="199"/>
      <c r="I86" s="199"/>
      <c r="J86" s="199"/>
      <c r="K86" s="199"/>
      <c r="L86" s="199"/>
      <c r="M86" s="199"/>
      <c r="N86" s="199"/>
      <c r="O86" s="199"/>
      <c r="P86" s="199"/>
      <c r="Q86" s="199"/>
      <c r="R86" s="199"/>
      <c r="S86" s="200"/>
      <c r="T86" s="200"/>
      <c r="U86" s="200"/>
      <c r="V86" s="200"/>
      <c r="W86" s="200"/>
      <c r="X86" s="200"/>
      <c r="Y86" s="200"/>
      <c r="Z86" s="200"/>
      <c r="AA86" s="200"/>
      <c r="AC86" s="201"/>
      <c r="AD86" s="201"/>
      <c r="AE86" s="201"/>
      <c r="AF86" s="201"/>
      <c r="AG86" s="201"/>
      <c r="AH86" s="201"/>
      <c r="AI86" s="201"/>
      <c r="AJ86" s="201"/>
      <c r="AK86" s="201"/>
      <c r="AL86" s="201"/>
    </row>
    <row r="87" spans="1:38" ht="12.75" customHeight="1">
      <c r="A87" s="196">
        <v>77</v>
      </c>
      <c r="B87" s="197">
        <v>77</v>
      </c>
      <c r="C87" s="198" t="s">
        <v>551</v>
      </c>
      <c r="D87" s="199">
        <v>15120</v>
      </c>
      <c r="E87" s="199">
        <v>15800</v>
      </c>
      <c r="F87" s="199">
        <v>16230</v>
      </c>
      <c r="G87" s="199">
        <v>16360</v>
      </c>
      <c r="H87" s="199">
        <v>17270</v>
      </c>
      <c r="I87" s="199">
        <v>17380</v>
      </c>
      <c r="J87" s="199">
        <v>17080</v>
      </c>
      <c r="K87" s="199">
        <v>16710</v>
      </c>
      <c r="L87" s="199">
        <v>16770</v>
      </c>
      <c r="M87" s="199">
        <v>17080</v>
      </c>
      <c r="N87" s="199">
        <v>17450</v>
      </c>
      <c r="O87" s="199">
        <v>17960</v>
      </c>
      <c r="P87" s="199">
        <v>18350</v>
      </c>
      <c r="Q87" s="199">
        <v>18770</v>
      </c>
      <c r="R87" s="199">
        <v>18800</v>
      </c>
      <c r="S87" s="200"/>
      <c r="T87" s="200"/>
      <c r="U87" s="200"/>
      <c r="V87" s="200"/>
      <c r="W87" s="200"/>
      <c r="X87" s="200"/>
      <c r="Y87" s="200"/>
      <c r="Z87" s="200"/>
      <c r="AA87" s="200"/>
      <c r="AC87" s="201"/>
      <c r="AD87" s="201"/>
      <c r="AE87" s="201"/>
      <c r="AF87" s="201"/>
      <c r="AG87" s="201"/>
      <c r="AH87" s="201"/>
      <c r="AI87" s="201"/>
      <c r="AJ87" s="201"/>
      <c r="AK87" s="201"/>
      <c r="AL87" s="201"/>
    </row>
    <row r="88" spans="1:38" ht="12.75" customHeight="1">
      <c r="A88" s="196">
        <v>78</v>
      </c>
      <c r="B88" s="197">
        <v>78</v>
      </c>
      <c r="C88" s="198" t="s">
        <v>552</v>
      </c>
      <c r="D88" s="199">
        <v>48190</v>
      </c>
      <c r="E88" s="199">
        <v>59120</v>
      </c>
      <c r="F88" s="199">
        <v>68760</v>
      </c>
      <c r="G88" s="199">
        <v>74020</v>
      </c>
      <c r="H88" s="199">
        <v>49470</v>
      </c>
      <c r="I88" s="199">
        <v>22270</v>
      </c>
      <c r="J88" s="199">
        <v>21010</v>
      </c>
      <c r="K88" s="199">
        <v>20080</v>
      </c>
      <c r="L88" s="199">
        <v>20270</v>
      </c>
      <c r="M88" s="199">
        <v>20900</v>
      </c>
      <c r="N88" s="199">
        <v>22040</v>
      </c>
      <c r="O88" s="199">
        <v>23400</v>
      </c>
      <c r="P88" s="199">
        <v>24770</v>
      </c>
      <c r="Q88" s="199">
        <v>25120</v>
      </c>
      <c r="R88" s="199">
        <v>25210</v>
      </c>
      <c r="S88" s="200"/>
      <c r="T88" s="200"/>
      <c r="U88" s="200"/>
      <c r="V88" s="200"/>
      <c r="W88" s="200"/>
      <c r="X88" s="200"/>
      <c r="Y88" s="200"/>
      <c r="Z88" s="200"/>
      <c r="AA88" s="200"/>
      <c r="AC88" s="201"/>
      <c r="AD88" s="201"/>
      <c r="AE88" s="201"/>
      <c r="AF88" s="201"/>
      <c r="AG88" s="201"/>
      <c r="AH88" s="201"/>
      <c r="AI88" s="201"/>
      <c r="AJ88" s="201"/>
      <c r="AK88" s="201"/>
      <c r="AL88" s="201"/>
    </row>
    <row r="89" spans="1:38" ht="24.75" customHeight="1">
      <c r="A89" s="196">
        <v>79</v>
      </c>
      <c r="B89" s="197">
        <v>79</v>
      </c>
      <c r="C89" s="198" t="s">
        <v>553</v>
      </c>
      <c r="D89" s="199">
        <v>5950</v>
      </c>
      <c r="E89" s="199">
        <v>6190</v>
      </c>
      <c r="F89" s="199">
        <v>6250</v>
      </c>
      <c r="G89" s="199">
        <v>6100</v>
      </c>
      <c r="H89" s="199">
        <v>6270</v>
      </c>
      <c r="I89" s="199">
        <v>6160</v>
      </c>
      <c r="J89" s="199">
        <v>6090</v>
      </c>
      <c r="K89" s="199">
        <v>6130</v>
      </c>
      <c r="L89" s="199">
        <v>6180</v>
      </c>
      <c r="M89" s="199">
        <v>6390</v>
      </c>
      <c r="N89" s="199">
        <v>6650</v>
      </c>
      <c r="O89" s="199">
        <v>6980</v>
      </c>
      <c r="P89" s="199">
        <v>7260</v>
      </c>
      <c r="Q89" s="199">
        <v>7270</v>
      </c>
      <c r="R89" s="199">
        <v>7380</v>
      </c>
      <c r="S89" s="200"/>
      <c r="T89" s="200"/>
      <c r="U89" s="200"/>
      <c r="V89" s="200"/>
      <c r="W89" s="200"/>
      <c r="X89" s="200"/>
      <c r="Y89" s="200"/>
      <c r="Z89" s="200"/>
      <c r="AA89" s="200"/>
      <c r="AC89" s="201"/>
      <c r="AD89" s="201"/>
      <c r="AE89" s="201"/>
      <c r="AF89" s="201"/>
      <c r="AG89" s="201"/>
      <c r="AH89" s="201"/>
      <c r="AI89" s="201"/>
      <c r="AJ89" s="201"/>
      <c r="AK89" s="201"/>
      <c r="AL89" s="201"/>
    </row>
    <row r="90" spans="1:38" ht="12.75" customHeight="1">
      <c r="A90" s="196">
        <v>80</v>
      </c>
      <c r="B90" s="197">
        <v>80</v>
      </c>
      <c r="C90" s="198" t="s">
        <v>554</v>
      </c>
      <c r="D90" s="199">
        <v>4880</v>
      </c>
      <c r="E90" s="199">
        <v>5180</v>
      </c>
      <c r="F90" s="199">
        <v>5340</v>
      </c>
      <c r="G90" s="199">
        <v>5340</v>
      </c>
      <c r="H90" s="199">
        <v>6050</v>
      </c>
      <c r="I90" s="199">
        <v>6450</v>
      </c>
      <c r="J90" s="199">
        <v>6600</v>
      </c>
      <c r="K90" s="199">
        <v>6720</v>
      </c>
      <c r="L90" s="199">
        <v>6910</v>
      </c>
      <c r="M90" s="199">
        <v>7140</v>
      </c>
      <c r="N90" s="199">
        <v>7270</v>
      </c>
      <c r="O90" s="199">
        <v>7410</v>
      </c>
      <c r="P90" s="199">
        <v>7670</v>
      </c>
      <c r="Q90" s="199">
        <v>7660</v>
      </c>
      <c r="R90" s="199">
        <v>7770</v>
      </c>
      <c r="S90" s="200"/>
      <c r="T90" s="200"/>
      <c r="U90" s="200"/>
      <c r="V90" s="200"/>
      <c r="W90" s="200"/>
      <c r="X90" s="200"/>
      <c r="Y90" s="200"/>
      <c r="Z90" s="200"/>
      <c r="AA90" s="200"/>
      <c r="AC90" s="201"/>
      <c r="AD90" s="201"/>
      <c r="AE90" s="201"/>
      <c r="AF90" s="201"/>
      <c r="AG90" s="201"/>
      <c r="AH90" s="201"/>
      <c r="AI90" s="201"/>
      <c r="AJ90" s="201"/>
      <c r="AK90" s="201"/>
      <c r="AL90" s="201"/>
    </row>
    <row r="91" spans="1:38" ht="12.75" customHeight="1">
      <c r="A91" s="196">
        <v>81</v>
      </c>
      <c r="B91" s="197">
        <v>81</v>
      </c>
      <c r="C91" s="198" t="s">
        <v>555</v>
      </c>
      <c r="D91" s="199">
        <v>25760</v>
      </c>
      <c r="E91" s="199">
        <v>27580</v>
      </c>
      <c r="F91" s="199">
        <v>28760</v>
      </c>
      <c r="G91" s="199">
        <v>29020</v>
      </c>
      <c r="H91" s="199">
        <v>30340</v>
      </c>
      <c r="I91" s="199">
        <v>30070</v>
      </c>
      <c r="J91" s="199">
        <v>29540</v>
      </c>
      <c r="K91" s="199">
        <v>29160</v>
      </c>
      <c r="L91" s="199">
        <v>28800</v>
      </c>
      <c r="M91" s="199">
        <v>28880</v>
      </c>
      <c r="N91" s="199">
        <v>29310</v>
      </c>
      <c r="O91" s="199">
        <v>30120</v>
      </c>
      <c r="P91" s="199">
        <v>30870</v>
      </c>
      <c r="Q91" s="199">
        <v>31640</v>
      </c>
      <c r="R91" s="199">
        <v>32020</v>
      </c>
      <c r="S91" s="200"/>
      <c r="T91" s="200"/>
      <c r="U91" s="200"/>
      <c r="V91" s="200"/>
      <c r="W91" s="200"/>
      <c r="X91" s="200"/>
      <c r="Y91" s="200"/>
      <c r="Z91" s="200"/>
      <c r="AA91" s="200"/>
      <c r="AC91" s="201"/>
      <c r="AD91" s="201"/>
      <c r="AE91" s="201"/>
      <c r="AF91" s="201"/>
      <c r="AG91" s="201"/>
      <c r="AH91" s="201"/>
      <c r="AI91" s="201"/>
      <c r="AJ91" s="201"/>
      <c r="AK91" s="201"/>
      <c r="AL91" s="201"/>
    </row>
    <row r="92" spans="1:38" ht="12.75" customHeight="1">
      <c r="A92" s="196">
        <v>82</v>
      </c>
      <c r="B92" s="197">
        <v>82</v>
      </c>
      <c r="C92" s="198" t="s">
        <v>556</v>
      </c>
      <c r="D92" s="199">
        <v>60760</v>
      </c>
      <c r="E92" s="199">
        <v>61370</v>
      </c>
      <c r="F92" s="199">
        <v>61850</v>
      </c>
      <c r="G92" s="199">
        <v>60700</v>
      </c>
      <c r="H92" s="199">
        <v>59830</v>
      </c>
      <c r="I92" s="199">
        <v>56460</v>
      </c>
      <c r="J92" s="199">
        <v>52140</v>
      </c>
      <c r="K92" s="199">
        <v>48450</v>
      </c>
      <c r="L92" s="199">
        <v>46450</v>
      </c>
      <c r="M92" s="199">
        <v>47260</v>
      </c>
      <c r="N92" s="199">
        <v>50070</v>
      </c>
      <c r="O92" s="199">
        <v>55990</v>
      </c>
      <c r="P92" s="199">
        <v>60650</v>
      </c>
      <c r="Q92" s="199">
        <v>57770</v>
      </c>
      <c r="R92" s="199">
        <v>56940</v>
      </c>
      <c r="S92" s="200"/>
      <c r="T92" s="200"/>
      <c r="U92" s="200"/>
      <c r="V92" s="200"/>
      <c r="W92" s="200"/>
      <c r="X92" s="200"/>
      <c r="Y92" s="200"/>
      <c r="Z92" s="200"/>
      <c r="AA92" s="200"/>
      <c r="AC92" s="201"/>
      <c r="AD92" s="201"/>
      <c r="AE92" s="201"/>
      <c r="AF92" s="201"/>
      <c r="AG92" s="201"/>
      <c r="AH92" s="201"/>
      <c r="AI92" s="201"/>
      <c r="AJ92" s="201"/>
      <c r="AK92" s="201"/>
      <c r="AL92" s="201"/>
    </row>
    <row r="93" spans="1:38" ht="15" customHeight="1">
      <c r="B93" s="202" t="s">
        <v>557</v>
      </c>
      <c r="C93" s="198"/>
      <c r="D93" s="199"/>
      <c r="E93" s="199"/>
      <c r="F93" s="199"/>
      <c r="G93" s="199"/>
      <c r="H93" s="199"/>
      <c r="I93" s="199"/>
      <c r="J93" s="199"/>
      <c r="K93" s="199"/>
      <c r="L93" s="199"/>
      <c r="M93" s="199"/>
      <c r="N93" s="199"/>
      <c r="O93" s="199"/>
      <c r="P93" s="199"/>
      <c r="Q93" s="199"/>
      <c r="R93" s="199"/>
      <c r="S93" s="200"/>
      <c r="T93" s="200"/>
      <c r="U93" s="200"/>
      <c r="V93" s="200"/>
      <c r="W93" s="200"/>
      <c r="X93" s="200"/>
      <c r="Y93" s="200"/>
      <c r="Z93" s="200"/>
      <c r="AA93" s="200"/>
      <c r="AC93" s="201"/>
      <c r="AD93" s="201"/>
      <c r="AE93" s="201"/>
      <c r="AF93" s="201"/>
      <c r="AG93" s="201"/>
      <c r="AH93" s="201"/>
      <c r="AI93" s="201"/>
      <c r="AJ93" s="201"/>
      <c r="AK93" s="201"/>
      <c r="AL93" s="201"/>
    </row>
    <row r="94" spans="1:38" ht="17.649999999999999">
      <c r="A94" s="196">
        <v>84</v>
      </c>
      <c r="B94" s="197">
        <v>84</v>
      </c>
      <c r="C94" s="198" t="s">
        <v>558</v>
      </c>
      <c r="D94" s="199">
        <v>2820</v>
      </c>
      <c r="E94" s="199">
        <v>2440</v>
      </c>
      <c r="F94" s="199">
        <v>2440</v>
      </c>
      <c r="G94" s="199">
        <v>2580</v>
      </c>
      <c r="H94" s="199">
        <v>2700</v>
      </c>
      <c r="I94" s="199">
        <v>2730</v>
      </c>
      <c r="J94" s="199">
        <v>2690</v>
      </c>
      <c r="K94" s="199">
        <v>2630</v>
      </c>
      <c r="L94" s="199">
        <v>2760</v>
      </c>
      <c r="M94" s="199">
        <v>3350</v>
      </c>
      <c r="N94" s="199">
        <v>4620</v>
      </c>
      <c r="O94" s="199">
        <v>5770</v>
      </c>
      <c r="P94" s="199">
        <v>5730</v>
      </c>
      <c r="Q94" s="199">
        <v>4410</v>
      </c>
      <c r="R94" s="199">
        <v>4010</v>
      </c>
      <c r="S94" s="200"/>
      <c r="T94" s="200"/>
      <c r="U94" s="200"/>
      <c r="V94" s="200"/>
      <c r="W94" s="200"/>
      <c r="X94" s="200"/>
      <c r="Y94" s="200"/>
      <c r="Z94" s="200"/>
      <c r="AA94" s="200"/>
      <c r="AC94" s="201"/>
      <c r="AD94" s="201"/>
      <c r="AE94" s="201"/>
      <c r="AF94" s="201"/>
      <c r="AG94" s="201"/>
      <c r="AH94" s="201"/>
      <c r="AI94" s="201"/>
      <c r="AJ94" s="201"/>
      <c r="AK94" s="201"/>
      <c r="AL94" s="201"/>
    </row>
    <row r="95" spans="1:38" ht="15" customHeight="1">
      <c r="B95" s="202" t="s">
        <v>559</v>
      </c>
      <c r="C95" s="198"/>
      <c r="D95" s="199"/>
      <c r="E95" s="199"/>
      <c r="F95" s="199"/>
      <c r="G95" s="199"/>
      <c r="H95" s="199"/>
      <c r="I95" s="199"/>
      <c r="J95" s="199"/>
      <c r="K95" s="199"/>
      <c r="L95" s="199"/>
      <c r="M95" s="199"/>
      <c r="N95" s="199"/>
      <c r="O95" s="199"/>
      <c r="P95" s="199"/>
      <c r="Q95" s="199"/>
      <c r="R95" s="199"/>
      <c r="S95" s="200"/>
      <c r="T95" s="200"/>
      <c r="U95" s="200"/>
      <c r="V95" s="200"/>
      <c r="W95" s="200"/>
      <c r="X95" s="200"/>
      <c r="Y95" s="200"/>
      <c r="Z95" s="200"/>
      <c r="AA95" s="200"/>
      <c r="AC95" s="201"/>
      <c r="AD95" s="201"/>
      <c r="AE95" s="201"/>
      <c r="AF95" s="201"/>
      <c r="AG95" s="201"/>
      <c r="AH95" s="201"/>
      <c r="AI95" s="201"/>
      <c r="AJ95" s="201"/>
      <c r="AK95" s="201"/>
      <c r="AL95" s="201"/>
    </row>
    <row r="96" spans="1:38" ht="12.75" customHeight="1">
      <c r="A96" s="196">
        <v>85</v>
      </c>
      <c r="B96" s="197">
        <v>85</v>
      </c>
      <c r="C96" s="198" t="s">
        <v>457</v>
      </c>
      <c r="D96" s="199">
        <v>12290</v>
      </c>
      <c r="E96" s="199">
        <v>13300</v>
      </c>
      <c r="F96" s="199">
        <v>14300</v>
      </c>
      <c r="G96" s="199">
        <v>14540</v>
      </c>
      <c r="H96" s="199">
        <v>15250</v>
      </c>
      <c r="I96" s="199">
        <v>15910</v>
      </c>
      <c r="J96" s="199">
        <v>16280</v>
      </c>
      <c r="K96" s="199">
        <v>16720</v>
      </c>
      <c r="L96" s="199">
        <v>16950</v>
      </c>
      <c r="M96" s="199">
        <v>17910</v>
      </c>
      <c r="N96" s="199">
        <v>18740</v>
      </c>
      <c r="O96" s="199">
        <v>19790</v>
      </c>
      <c r="P96" s="199">
        <v>24310</v>
      </c>
      <c r="Q96" s="199">
        <v>20740</v>
      </c>
      <c r="R96" s="199">
        <v>20610</v>
      </c>
      <c r="S96" s="200"/>
      <c r="T96" s="200"/>
      <c r="U96" s="200"/>
      <c r="V96" s="200"/>
      <c r="W96" s="200"/>
      <c r="X96" s="200"/>
      <c r="Y96" s="200"/>
      <c r="Z96" s="200"/>
      <c r="AA96" s="200"/>
      <c r="AC96" s="201"/>
      <c r="AD96" s="201"/>
      <c r="AE96" s="201"/>
      <c r="AF96" s="201"/>
      <c r="AG96" s="201"/>
      <c r="AH96" s="201"/>
      <c r="AI96" s="201"/>
      <c r="AJ96" s="201"/>
      <c r="AK96" s="201"/>
      <c r="AL96" s="201"/>
    </row>
    <row r="97" spans="1:38" ht="15" customHeight="1">
      <c r="B97" s="202" t="s">
        <v>560</v>
      </c>
      <c r="C97" s="198"/>
      <c r="D97" s="199"/>
      <c r="E97" s="199"/>
      <c r="F97" s="199"/>
      <c r="G97" s="199"/>
      <c r="H97" s="199"/>
      <c r="I97" s="199"/>
      <c r="J97" s="199"/>
      <c r="K97" s="199"/>
      <c r="L97" s="199"/>
      <c r="M97" s="199"/>
      <c r="N97" s="199"/>
      <c r="O97" s="199"/>
      <c r="P97" s="199"/>
      <c r="Q97" s="199"/>
      <c r="R97" s="199"/>
      <c r="S97" s="200"/>
      <c r="T97" s="200"/>
      <c r="U97" s="200"/>
      <c r="V97" s="200"/>
      <c r="W97" s="200"/>
      <c r="X97" s="200"/>
      <c r="Y97" s="200"/>
      <c r="Z97" s="200"/>
      <c r="AA97" s="200"/>
      <c r="AC97" s="201"/>
      <c r="AD97" s="201"/>
      <c r="AE97" s="201"/>
      <c r="AF97" s="201"/>
      <c r="AG97" s="201"/>
      <c r="AH97" s="201"/>
      <c r="AI97" s="201"/>
      <c r="AJ97" s="201"/>
      <c r="AK97" s="201"/>
      <c r="AL97" s="201"/>
    </row>
    <row r="98" spans="1:38" ht="12.75" customHeight="1">
      <c r="A98" s="196">
        <v>86</v>
      </c>
      <c r="B98" s="197">
        <v>86</v>
      </c>
      <c r="C98" s="198" t="s">
        <v>561</v>
      </c>
      <c r="D98" s="199">
        <v>3530</v>
      </c>
      <c r="E98" s="199">
        <v>3610</v>
      </c>
      <c r="F98" s="199">
        <v>5430</v>
      </c>
      <c r="G98" s="199">
        <v>6050</v>
      </c>
      <c r="H98" s="199">
        <v>6580</v>
      </c>
      <c r="I98" s="199">
        <v>6730</v>
      </c>
      <c r="J98" s="199">
        <v>6960</v>
      </c>
      <c r="K98" s="199">
        <v>7480</v>
      </c>
      <c r="L98" s="199">
        <v>7750</v>
      </c>
      <c r="M98" s="199">
        <v>7980</v>
      </c>
      <c r="N98" s="199">
        <v>8800</v>
      </c>
      <c r="O98" s="199">
        <v>9950</v>
      </c>
      <c r="P98" s="199">
        <v>10500</v>
      </c>
      <c r="Q98" s="199">
        <v>8840</v>
      </c>
      <c r="R98" s="199">
        <v>8030</v>
      </c>
      <c r="S98" s="200"/>
      <c r="T98" s="200"/>
      <c r="U98" s="200"/>
      <c r="V98" s="200"/>
      <c r="W98" s="200"/>
      <c r="X98" s="200"/>
      <c r="Y98" s="200"/>
      <c r="Z98" s="200"/>
      <c r="AA98" s="200"/>
      <c r="AC98" s="201"/>
      <c r="AD98" s="201"/>
      <c r="AE98" s="201"/>
      <c r="AF98" s="201"/>
      <c r="AG98" s="201"/>
      <c r="AH98" s="201"/>
      <c r="AI98" s="201"/>
      <c r="AJ98" s="201"/>
      <c r="AK98" s="201"/>
      <c r="AL98" s="201"/>
    </row>
    <row r="99" spans="1:38" ht="12.75" customHeight="1">
      <c r="A99" s="196">
        <v>87</v>
      </c>
      <c r="B99" s="197">
        <v>87</v>
      </c>
      <c r="C99" s="198" t="s">
        <v>562</v>
      </c>
      <c r="D99" s="199">
        <v>610</v>
      </c>
      <c r="E99" s="199">
        <v>610</v>
      </c>
      <c r="F99" s="199">
        <v>620</v>
      </c>
      <c r="G99" s="199">
        <v>640</v>
      </c>
      <c r="H99" s="199">
        <v>650</v>
      </c>
      <c r="I99" s="199">
        <v>640</v>
      </c>
      <c r="J99" s="199">
        <v>630</v>
      </c>
      <c r="K99" s="199">
        <v>640</v>
      </c>
      <c r="L99" s="199">
        <v>650</v>
      </c>
      <c r="M99" s="199">
        <v>710</v>
      </c>
      <c r="N99" s="199">
        <v>790</v>
      </c>
      <c r="O99" s="199">
        <v>920</v>
      </c>
      <c r="P99" s="199">
        <v>1100</v>
      </c>
      <c r="Q99" s="199">
        <v>1000</v>
      </c>
      <c r="R99" s="199">
        <v>1000</v>
      </c>
      <c r="S99" s="200"/>
      <c r="T99" s="200"/>
      <c r="U99" s="200"/>
      <c r="V99" s="200"/>
      <c r="W99" s="200"/>
      <c r="X99" s="200"/>
      <c r="Y99" s="200"/>
      <c r="Z99" s="200"/>
      <c r="AA99" s="200"/>
      <c r="AC99" s="201"/>
      <c r="AD99" s="201"/>
      <c r="AE99" s="201"/>
      <c r="AF99" s="201"/>
      <c r="AG99" s="201"/>
      <c r="AH99" s="201"/>
      <c r="AI99" s="201"/>
      <c r="AJ99" s="201"/>
      <c r="AK99" s="201"/>
      <c r="AL99" s="201"/>
    </row>
    <row r="100" spans="1:38" ht="12.75" customHeight="1">
      <c r="A100" s="196">
        <v>88</v>
      </c>
      <c r="B100" s="197">
        <v>88</v>
      </c>
      <c r="C100" s="198" t="s">
        <v>563</v>
      </c>
      <c r="D100" s="199">
        <v>1860</v>
      </c>
      <c r="E100" s="199">
        <v>2080</v>
      </c>
      <c r="F100" s="199">
        <v>2280</v>
      </c>
      <c r="G100" s="199">
        <v>2950</v>
      </c>
      <c r="H100" s="199">
        <v>3050</v>
      </c>
      <c r="I100" s="199">
        <v>3280</v>
      </c>
      <c r="J100" s="199">
        <v>3590</v>
      </c>
      <c r="K100" s="199">
        <v>3670</v>
      </c>
      <c r="L100" s="199">
        <v>3870</v>
      </c>
      <c r="M100" s="199">
        <v>4770</v>
      </c>
      <c r="N100" s="199">
        <v>5880</v>
      </c>
      <c r="O100" s="199">
        <v>7010</v>
      </c>
      <c r="P100" s="199">
        <v>7810</v>
      </c>
      <c r="Q100" s="199">
        <v>4930</v>
      </c>
      <c r="R100" s="199">
        <v>3270</v>
      </c>
      <c r="S100" s="200"/>
      <c r="T100" s="200"/>
      <c r="U100" s="200"/>
      <c r="V100" s="200"/>
      <c r="W100" s="200"/>
      <c r="X100" s="200"/>
      <c r="Y100" s="200"/>
      <c r="Z100" s="200"/>
      <c r="AA100" s="200"/>
      <c r="AC100" s="201"/>
      <c r="AD100" s="201"/>
      <c r="AE100" s="201"/>
      <c r="AF100" s="201"/>
      <c r="AG100" s="201"/>
      <c r="AH100" s="201"/>
      <c r="AI100" s="201"/>
      <c r="AJ100" s="201"/>
      <c r="AK100" s="201"/>
      <c r="AL100" s="201"/>
    </row>
    <row r="101" spans="1:38" ht="15" customHeight="1">
      <c r="B101" s="202" t="s">
        <v>564</v>
      </c>
      <c r="C101" s="198"/>
      <c r="D101" s="199"/>
      <c r="E101" s="199"/>
      <c r="F101" s="199"/>
      <c r="G101" s="199"/>
      <c r="H101" s="199"/>
      <c r="I101" s="199"/>
      <c r="J101" s="199"/>
      <c r="K101" s="199"/>
      <c r="L101" s="199"/>
      <c r="M101" s="199"/>
      <c r="N101" s="199"/>
      <c r="O101" s="199"/>
      <c r="P101" s="199"/>
      <c r="Q101" s="199"/>
      <c r="R101" s="199"/>
      <c r="S101" s="200"/>
      <c r="T101" s="200"/>
      <c r="U101" s="200"/>
      <c r="V101" s="200"/>
      <c r="W101" s="200"/>
      <c r="X101" s="200"/>
      <c r="Y101" s="200"/>
      <c r="Z101" s="200"/>
      <c r="AA101" s="200"/>
      <c r="AC101" s="201"/>
      <c r="AD101" s="201"/>
      <c r="AE101" s="201"/>
      <c r="AF101" s="201"/>
      <c r="AG101" s="201"/>
      <c r="AH101" s="201"/>
      <c r="AI101" s="201"/>
      <c r="AJ101" s="201"/>
      <c r="AK101" s="201"/>
      <c r="AL101" s="201"/>
    </row>
    <row r="102" spans="1:38" ht="12.75" customHeight="1">
      <c r="A102" s="196">
        <v>90</v>
      </c>
      <c r="B102" s="197">
        <v>90</v>
      </c>
      <c r="C102" s="198" t="s">
        <v>565</v>
      </c>
      <c r="D102" s="199">
        <v>28990</v>
      </c>
      <c r="E102" s="199">
        <v>28520</v>
      </c>
      <c r="F102" s="199">
        <v>27900</v>
      </c>
      <c r="G102" s="199">
        <v>27350</v>
      </c>
      <c r="H102" s="199">
        <v>27660</v>
      </c>
      <c r="I102" s="199">
        <v>27690</v>
      </c>
      <c r="J102" s="199">
        <v>27690</v>
      </c>
      <c r="K102" s="199">
        <v>27960</v>
      </c>
      <c r="L102" s="199">
        <v>27750</v>
      </c>
      <c r="M102" s="199">
        <v>27600</v>
      </c>
      <c r="N102" s="199">
        <v>27710</v>
      </c>
      <c r="O102" s="199">
        <v>27940</v>
      </c>
      <c r="P102" s="199">
        <v>27900</v>
      </c>
      <c r="Q102" s="199">
        <v>27380</v>
      </c>
      <c r="R102" s="199">
        <v>27020</v>
      </c>
      <c r="S102" s="200"/>
      <c r="T102" s="200"/>
      <c r="U102" s="200"/>
      <c r="V102" s="200"/>
      <c r="W102" s="200"/>
      <c r="X102" s="200"/>
      <c r="Y102" s="200"/>
      <c r="Z102" s="200"/>
      <c r="AA102" s="200"/>
      <c r="AC102" s="201"/>
      <c r="AD102" s="201"/>
      <c r="AE102" s="201"/>
      <c r="AF102" s="201"/>
      <c r="AG102" s="201"/>
      <c r="AH102" s="201"/>
      <c r="AI102" s="201"/>
      <c r="AJ102" s="201"/>
      <c r="AK102" s="201"/>
      <c r="AL102" s="201"/>
    </row>
    <row r="103" spans="1:38" ht="12.75" customHeight="1">
      <c r="A103" s="196">
        <v>91</v>
      </c>
      <c r="B103" s="197">
        <v>91</v>
      </c>
      <c r="C103" s="198" t="s">
        <v>566</v>
      </c>
      <c r="D103" s="199">
        <v>950</v>
      </c>
      <c r="E103" s="199">
        <v>980</v>
      </c>
      <c r="F103" s="199">
        <v>1000</v>
      </c>
      <c r="G103" s="199">
        <v>1020</v>
      </c>
      <c r="H103" s="199">
        <v>1010</v>
      </c>
      <c r="I103" s="199">
        <v>980</v>
      </c>
      <c r="J103" s="199">
        <v>1000</v>
      </c>
      <c r="K103" s="199">
        <v>970</v>
      </c>
      <c r="L103" s="199">
        <v>990</v>
      </c>
      <c r="M103" s="199">
        <v>1000</v>
      </c>
      <c r="N103" s="199">
        <v>1030</v>
      </c>
      <c r="O103" s="199">
        <v>1050</v>
      </c>
      <c r="P103" s="199">
        <v>1070</v>
      </c>
      <c r="Q103" s="199">
        <v>1070</v>
      </c>
      <c r="R103" s="199">
        <v>1080</v>
      </c>
      <c r="S103" s="200"/>
      <c r="T103" s="200"/>
      <c r="U103" s="200"/>
      <c r="V103" s="200"/>
      <c r="W103" s="200"/>
      <c r="X103" s="200"/>
      <c r="Y103" s="200"/>
      <c r="Z103" s="200"/>
      <c r="AA103" s="200"/>
      <c r="AC103" s="201"/>
      <c r="AD103" s="201"/>
      <c r="AE103" s="201"/>
      <c r="AF103" s="201"/>
      <c r="AG103" s="201"/>
      <c r="AH103" s="201"/>
      <c r="AI103" s="201"/>
      <c r="AJ103" s="201"/>
      <c r="AK103" s="201"/>
      <c r="AL103" s="201"/>
    </row>
    <row r="104" spans="1:38" ht="12.75" customHeight="1">
      <c r="A104" s="196">
        <v>92</v>
      </c>
      <c r="B104" s="197">
        <v>92</v>
      </c>
      <c r="C104" s="198" t="s">
        <v>567</v>
      </c>
      <c r="D104" s="199">
        <v>740</v>
      </c>
      <c r="E104" s="199">
        <v>780</v>
      </c>
      <c r="F104" s="199">
        <v>860</v>
      </c>
      <c r="G104" s="199">
        <v>860</v>
      </c>
      <c r="H104" s="199">
        <v>850</v>
      </c>
      <c r="I104" s="199">
        <v>810</v>
      </c>
      <c r="J104" s="199">
        <v>780</v>
      </c>
      <c r="K104" s="199">
        <v>750</v>
      </c>
      <c r="L104" s="199">
        <v>710</v>
      </c>
      <c r="M104" s="199">
        <v>580</v>
      </c>
      <c r="N104" s="199">
        <v>540</v>
      </c>
      <c r="O104" s="199">
        <v>520</v>
      </c>
      <c r="P104" s="199">
        <v>500</v>
      </c>
      <c r="Q104" s="199">
        <v>480</v>
      </c>
      <c r="R104" s="199">
        <v>470</v>
      </c>
      <c r="S104" s="200"/>
      <c r="T104" s="200"/>
      <c r="U104" s="200"/>
      <c r="V104" s="200"/>
      <c r="W104" s="200"/>
      <c r="X104" s="200"/>
      <c r="Y104" s="200"/>
      <c r="Z104" s="200"/>
      <c r="AA104" s="200"/>
      <c r="AC104" s="201"/>
      <c r="AD104" s="201"/>
      <c r="AE104" s="201"/>
      <c r="AF104" s="201"/>
      <c r="AG104" s="201"/>
      <c r="AH104" s="201"/>
      <c r="AI104" s="201"/>
      <c r="AJ104" s="201"/>
      <c r="AK104" s="201"/>
      <c r="AL104" s="201"/>
    </row>
    <row r="105" spans="1:38" ht="12.75" customHeight="1">
      <c r="A105" s="196">
        <v>93</v>
      </c>
      <c r="B105" s="197">
        <v>93</v>
      </c>
      <c r="C105" s="198" t="s">
        <v>568</v>
      </c>
      <c r="D105" s="199">
        <v>25740</v>
      </c>
      <c r="E105" s="199">
        <v>27100</v>
      </c>
      <c r="F105" s="199">
        <v>27980</v>
      </c>
      <c r="G105" s="199">
        <v>28520</v>
      </c>
      <c r="H105" s="199">
        <v>29000</v>
      </c>
      <c r="I105" s="199">
        <v>28630</v>
      </c>
      <c r="J105" s="199">
        <v>28370</v>
      </c>
      <c r="K105" s="199">
        <v>28100</v>
      </c>
      <c r="L105" s="199">
        <v>27800</v>
      </c>
      <c r="M105" s="199">
        <v>28170</v>
      </c>
      <c r="N105" s="199">
        <v>28530</v>
      </c>
      <c r="O105" s="199">
        <v>29230</v>
      </c>
      <c r="P105" s="199">
        <v>30080</v>
      </c>
      <c r="Q105" s="199">
        <v>31120</v>
      </c>
      <c r="R105" s="199">
        <v>31580</v>
      </c>
      <c r="S105" s="200"/>
      <c r="T105" s="200"/>
      <c r="U105" s="200"/>
      <c r="V105" s="200"/>
      <c r="W105" s="200"/>
      <c r="X105" s="200"/>
      <c r="Y105" s="200"/>
      <c r="Z105" s="200"/>
      <c r="AA105" s="200"/>
      <c r="AC105" s="201"/>
      <c r="AD105" s="201"/>
      <c r="AE105" s="201"/>
      <c r="AF105" s="201"/>
      <c r="AG105" s="201"/>
      <c r="AH105" s="201"/>
      <c r="AI105" s="201"/>
      <c r="AJ105" s="201"/>
      <c r="AK105" s="201"/>
      <c r="AL105" s="201"/>
    </row>
    <row r="106" spans="1:38" ht="12.75" customHeight="1">
      <c r="B106" s="202" t="s">
        <v>569</v>
      </c>
      <c r="C106" s="198"/>
      <c r="D106" s="199"/>
      <c r="E106" s="199"/>
      <c r="F106" s="199"/>
      <c r="G106" s="199"/>
      <c r="H106" s="199"/>
      <c r="I106" s="199"/>
      <c r="J106" s="199"/>
      <c r="K106" s="199"/>
      <c r="L106" s="199"/>
      <c r="M106" s="199"/>
      <c r="N106" s="199"/>
      <c r="O106" s="199"/>
      <c r="P106" s="199"/>
      <c r="Q106" s="199"/>
      <c r="R106" s="199"/>
      <c r="S106" s="200"/>
      <c r="T106" s="200"/>
      <c r="U106" s="200"/>
      <c r="V106" s="200"/>
      <c r="W106" s="200"/>
      <c r="X106" s="200"/>
      <c r="Y106" s="200"/>
      <c r="Z106" s="200"/>
      <c r="AA106" s="200"/>
      <c r="AC106" s="201"/>
      <c r="AD106" s="201"/>
      <c r="AE106" s="201"/>
      <c r="AF106" s="201"/>
      <c r="AG106" s="201"/>
      <c r="AH106" s="201"/>
      <c r="AI106" s="201"/>
      <c r="AJ106" s="201"/>
      <c r="AK106" s="201"/>
      <c r="AL106" s="201"/>
    </row>
    <row r="107" spans="1:38" ht="12.75" customHeight="1">
      <c r="A107" s="196">
        <v>94</v>
      </c>
      <c r="B107" s="197">
        <v>94</v>
      </c>
      <c r="C107" s="198" t="s">
        <v>570</v>
      </c>
      <c r="D107" s="199">
        <v>8010</v>
      </c>
      <c r="E107" s="199">
        <v>8070</v>
      </c>
      <c r="F107" s="199">
        <v>8040</v>
      </c>
      <c r="G107" s="199">
        <v>7960</v>
      </c>
      <c r="H107" s="199">
        <v>7900</v>
      </c>
      <c r="I107" s="199">
        <v>7760</v>
      </c>
      <c r="J107" s="199">
        <v>7590</v>
      </c>
      <c r="K107" s="199">
        <v>7400</v>
      </c>
      <c r="L107" s="199">
        <v>7320</v>
      </c>
      <c r="M107" s="199">
        <v>7490</v>
      </c>
      <c r="N107" s="199">
        <v>7710</v>
      </c>
      <c r="O107" s="199">
        <v>7920</v>
      </c>
      <c r="P107" s="199">
        <v>8110</v>
      </c>
      <c r="Q107" s="199">
        <v>8480</v>
      </c>
      <c r="R107" s="199">
        <v>8680</v>
      </c>
      <c r="S107" s="200"/>
      <c r="T107" s="200"/>
      <c r="U107" s="200"/>
      <c r="V107" s="200"/>
      <c r="W107" s="200"/>
      <c r="X107" s="200"/>
      <c r="Y107" s="200"/>
      <c r="Z107" s="200"/>
      <c r="AA107" s="200"/>
      <c r="AC107" s="201"/>
      <c r="AD107" s="201"/>
      <c r="AE107" s="201"/>
      <c r="AF107" s="201"/>
      <c r="AG107" s="201"/>
      <c r="AH107" s="201"/>
      <c r="AI107" s="201"/>
      <c r="AJ107" s="201"/>
      <c r="AK107" s="201"/>
      <c r="AL107" s="201"/>
    </row>
    <row r="108" spans="1:38" ht="12.75" customHeight="1">
      <c r="A108" s="196">
        <v>95</v>
      </c>
      <c r="B108" s="197">
        <v>95</v>
      </c>
      <c r="C108" s="198" t="s">
        <v>571</v>
      </c>
      <c r="D108" s="199">
        <v>3260</v>
      </c>
      <c r="E108" s="199">
        <v>3340</v>
      </c>
      <c r="F108" s="199">
        <v>3390</v>
      </c>
      <c r="G108" s="199">
        <v>3430</v>
      </c>
      <c r="H108" s="199">
        <v>4060</v>
      </c>
      <c r="I108" s="199">
        <v>4490</v>
      </c>
      <c r="J108" s="199">
        <v>4840</v>
      </c>
      <c r="K108" s="199">
        <v>5300</v>
      </c>
      <c r="L108" s="199">
        <v>5330</v>
      </c>
      <c r="M108" s="199">
        <v>5560</v>
      </c>
      <c r="N108" s="199">
        <v>5530</v>
      </c>
      <c r="O108" s="199">
        <v>5640</v>
      </c>
      <c r="P108" s="199">
        <v>5640</v>
      </c>
      <c r="Q108" s="199">
        <v>5580</v>
      </c>
      <c r="R108" s="199">
        <v>5440</v>
      </c>
      <c r="S108" s="200"/>
      <c r="T108" s="200"/>
      <c r="U108" s="200"/>
      <c r="V108" s="200"/>
      <c r="W108" s="200"/>
      <c r="X108" s="200"/>
      <c r="Y108" s="200"/>
      <c r="Z108" s="200"/>
      <c r="AA108" s="200"/>
      <c r="AC108" s="201"/>
      <c r="AD108" s="201"/>
      <c r="AE108" s="201"/>
      <c r="AF108" s="201"/>
      <c r="AG108" s="201"/>
      <c r="AH108" s="201"/>
      <c r="AI108" s="201"/>
      <c r="AJ108" s="201"/>
      <c r="AK108" s="201"/>
      <c r="AL108" s="201"/>
    </row>
    <row r="109" spans="1:38" ht="12.75" customHeight="1">
      <c r="A109" s="196">
        <v>96</v>
      </c>
      <c r="B109" s="197">
        <v>96</v>
      </c>
      <c r="C109" s="198" t="s">
        <v>572</v>
      </c>
      <c r="D109" s="199">
        <v>75670</v>
      </c>
      <c r="E109" s="199">
        <v>73330</v>
      </c>
      <c r="F109" s="199">
        <v>71920</v>
      </c>
      <c r="G109" s="199">
        <v>69580</v>
      </c>
      <c r="H109" s="199">
        <v>66760</v>
      </c>
      <c r="I109" s="199">
        <v>62290</v>
      </c>
      <c r="J109" s="199">
        <v>57970</v>
      </c>
      <c r="K109" s="199">
        <v>54920</v>
      </c>
      <c r="L109" s="199">
        <v>51660</v>
      </c>
      <c r="M109" s="199">
        <v>48760</v>
      </c>
      <c r="N109" s="199">
        <v>46060</v>
      </c>
      <c r="O109" s="199">
        <v>44140</v>
      </c>
      <c r="P109" s="199">
        <v>42930</v>
      </c>
      <c r="Q109" s="199">
        <v>42320</v>
      </c>
      <c r="R109" s="199">
        <v>41380</v>
      </c>
      <c r="S109" s="200"/>
      <c r="T109" s="200"/>
      <c r="U109" s="200"/>
      <c r="V109" s="200"/>
      <c r="W109" s="200"/>
      <c r="X109" s="200"/>
      <c r="Y109" s="200"/>
      <c r="Z109" s="200"/>
      <c r="AA109" s="200"/>
      <c r="AC109" s="201"/>
      <c r="AD109" s="201"/>
      <c r="AE109" s="201"/>
      <c r="AF109" s="201"/>
      <c r="AG109" s="201"/>
      <c r="AH109" s="201"/>
      <c r="AI109" s="201"/>
      <c r="AJ109" s="201"/>
      <c r="AK109" s="201"/>
      <c r="AL109" s="201"/>
    </row>
    <row r="110" spans="1:38" ht="15" customHeight="1">
      <c r="B110" s="202" t="s">
        <v>573</v>
      </c>
      <c r="C110" s="198"/>
      <c r="D110" s="199"/>
      <c r="E110" s="199"/>
      <c r="F110" s="199"/>
      <c r="G110" s="199"/>
      <c r="H110" s="199"/>
      <c r="I110" s="199"/>
      <c r="J110" s="199"/>
      <c r="K110" s="199"/>
      <c r="L110" s="199"/>
      <c r="M110" s="199"/>
      <c r="N110" s="199"/>
      <c r="O110" s="199"/>
      <c r="P110" s="199"/>
      <c r="Q110" s="199"/>
      <c r="R110" s="199"/>
      <c r="S110" s="200"/>
      <c r="T110" s="200"/>
      <c r="U110" s="200"/>
      <c r="V110" s="200"/>
      <c r="W110" s="200"/>
      <c r="X110" s="200"/>
      <c r="Y110" s="200"/>
      <c r="Z110" s="200"/>
      <c r="AA110" s="200"/>
      <c r="AC110" s="201"/>
      <c r="AD110" s="201"/>
      <c r="AE110" s="201"/>
      <c r="AF110" s="201"/>
      <c r="AG110" s="201"/>
      <c r="AH110" s="201"/>
      <c r="AI110" s="201"/>
      <c r="AJ110" s="201"/>
      <c r="AK110" s="201"/>
      <c r="AL110" s="201"/>
    </row>
    <row r="111" spans="1:38">
      <c r="B111" s="202" t="s">
        <v>574</v>
      </c>
      <c r="C111" s="198"/>
      <c r="D111" s="199"/>
      <c r="E111" s="199"/>
      <c r="F111" s="199"/>
      <c r="G111" s="199"/>
      <c r="H111" s="199"/>
      <c r="I111" s="199"/>
      <c r="J111" s="199"/>
      <c r="K111" s="199"/>
      <c r="L111" s="199"/>
      <c r="M111" s="199"/>
      <c r="N111" s="199"/>
      <c r="O111" s="199"/>
      <c r="P111" s="199"/>
      <c r="Q111" s="199"/>
      <c r="R111" s="199"/>
      <c r="S111" s="200"/>
      <c r="T111" s="200"/>
      <c r="U111" s="200"/>
      <c r="V111" s="200"/>
      <c r="W111" s="200"/>
      <c r="X111" s="200"/>
      <c r="Y111" s="200"/>
      <c r="Z111" s="200"/>
      <c r="AA111" s="200"/>
      <c r="AC111" s="201"/>
      <c r="AD111" s="201"/>
      <c r="AE111" s="201"/>
      <c r="AF111" s="201"/>
      <c r="AG111" s="201"/>
      <c r="AH111" s="201"/>
      <c r="AI111" s="201"/>
      <c r="AJ111" s="201"/>
      <c r="AK111" s="201"/>
      <c r="AL111" s="201"/>
    </row>
    <row r="112" spans="1:38" ht="17.649999999999999">
      <c r="A112" s="196">
        <v>97</v>
      </c>
      <c r="B112" s="197">
        <v>97</v>
      </c>
      <c r="C112" s="198" t="s">
        <v>575</v>
      </c>
      <c r="D112" s="199" t="s">
        <v>881</v>
      </c>
      <c r="E112" s="199" t="s">
        <v>881</v>
      </c>
      <c r="F112" s="199" t="s">
        <v>881</v>
      </c>
      <c r="G112" s="199" t="s">
        <v>881</v>
      </c>
      <c r="H112" s="199" t="s">
        <v>881</v>
      </c>
      <c r="I112" s="199">
        <v>40</v>
      </c>
      <c r="J112" s="199">
        <v>60</v>
      </c>
      <c r="K112" s="199">
        <v>70</v>
      </c>
      <c r="L112" s="199">
        <v>80</v>
      </c>
      <c r="M112" s="199">
        <v>80</v>
      </c>
      <c r="N112" s="199">
        <v>70</v>
      </c>
      <c r="O112" s="199">
        <v>90</v>
      </c>
      <c r="P112" s="199">
        <v>100</v>
      </c>
      <c r="Q112" s="199">
        <v>100</v>
      </c>
      <c r="R112" s="199">
        <v>110</v>
      </c>
      <c r="S112" s="200"/>
      <c r="T112" s="200"/>
      <c r="U112" s="200"/>
      <c r="V112" s="200"/>
      <c r="W112" s="200"/>
      <c r="X112" s="200"/>
      <c r="Y112" s="200"/>
      <c r="Z112" s="200"/>
      <c r="AA112" s="200"/>
      <c r="AC112" s="201"/>
      <c r="AD112" s="201"/>
      <c r="AE112" s="201"/>
      <c r="AF112" s="201"/>
      <c r="AG112" s="201"/>
      <c r="AH112" s="201"/>
      <c r="AI112" s="201"/>
      <c r="AJ112" s="201"/>
      <c r="AK112" s="201"/>
      <c r="AL112" s="201"/>
    </row>
    <row r="113" spans="1:38" ht="24.4">
      <c r="A113" s="196">
        <v>98</v>
      </c>
      <c r="B113" s="197">
        <v>98</v>
      </c>
      <c r="C113" s="198" t="s">
        <v>576</v>
      </c>
      <c r="D113" s="199" t="s">
        <v>881</v>
      </c>
      <c r="E113" s="199" t="s">
        <v>881</v>
      </c>
      <c r="F113" s="199">
        <v>30</v>
      </c>
      <c r="G113" s="199">
        <v>50</v>
      </c>
      <c r="H113" s="199">
        <v>140</v>
      </c>
      <c r="I113" s="199">
        <v>220</v>
      </c>
      <c r="J113" s="199">
        <v>250</v>
      </c>
      <c r="K113" s="199">
        <v>290</v>
      </c>
      <c r="L113" s="199">
        <v>290</v>
      </c>
      <c r="M113" s="199">
        <v>240</v>
      </c>
      <c r="N113" s="199">
        <v>200</v>
      </c>
      <c r="O113" s="199">
        <v>180</v>
      </c>
      <c r="P113" s="199">
        <v>160</v>
      </c>
      <c r="Q113" s="199">
        <v>170</v>
      </c>
      <c r="R113" s="199">
        <v>160</v>
      </c>
      <c r="S113" s="200"/>
      <c r="T113" s="200"/>
      <c r="U113" s="200"/>
      <c r="V113" s="200"/>
      <c r="W113" s="200"/>
      <c r="X113" s="200"/>
      <c r="Y113" s="200"/>
      <c r="Z113" s="200"/>
      <c r="AA113" s="200"/>
      <c r="AC113" s="201"/>
      <c r="AD113" s="201"/>
      <c r="AE113" s="201"/>
      <c r="AF113" s="201"/>
      <c r="AG113" s="201"/>
      <c r="AH113" s="201"/>
      <c r="AI113" s="201"/>
      <c r="AJ113" s="201"/>
      <c r="AK113" s="201"/>
      <c r="AL113" s="201"/>
    </row>
    <row r="114" spans="1:38" ht="15" customHeight="1">
      <c r="B114" s="202" t="s">
        <v>577</v>
      </c>
      <c r="C114" s="198"/>
      <c r="D114" s="199" t="s">
        <v>808</v>
      </c>
      <c r="E114" s="199" t="s">
        <v>808</v>
      </c>
      <c r="F114" s="199" t="s">
        <v>808</v>
      </c>
      <c r="G114" s="199" t="s">
        <v>808</v>
      </c>
      <c r="H114" s="199" t="s">
        <v>808</v>
      </c>
      <c r="I114" s="199" t="s">
        <v>808</v>
      </c>
      <c r="J114" s="199" t="s">
        <v>808</v>
      </c>
      <c r="K114" s="199" t="s">
        <v>808</v>
      </c>
      <c r="L114" s="199" t="s">
        <v>808</v>
      </c>
      <c r="M114" s="199" t="s">
        <v>808</v>
      </c>
      <c r="N114" s="199" t="s">
        <v>808</v>
      </c>
      <c r="O114" s="199" t="s">
        <v>808</v>
      </c>
      <c r="P114" s="199" t="s">
        <v>808</v>
      </c>
      <c r="Q114" s="199" t="s">
        <v>808</v>
      </c>
      <c r="R114" s="199" t="s">
        <v>808</v>
      </c>
      <c r="S114" s="200"/>
      <c r="T114" s="200"/>
      <c r="U114" s="200"/>
      <c r="V114" s="200"/>
      <c r="W114" s="200"/>
      <c r="X114" s="200"/>
      <c r="Y114" s="200"/>
      <c r="Z114" s="200"/>
      <c r="AA114" s="200"/>
      <c r="AC114" s="201"/>
      <c r="AD114" s="201"/>
      <c r="AE114" s="201"/>
      <c r="AF114" s="201"/>
      <c r="AG114" s="201"/>
      <c r="AH114" s="201"/>
      <c r="AI114" s="201"/>
      <c r="AJ114" s="201"/>
      <c r="AK114" s="201"/>
      <c r="AL114" s="201"/>
    </row>
    <row r="115" spans="1:38" ht="13.5" customHeight="1">
      <c r="A115" s="196">
        <v>99</v>
      </c>
      <c r="B115" s="197">
        <v>99</v>
      </c>
      <c r="C115" s="198" t="s">
        <v>578</v>
      </c>
      <c r="D115" s="199" t="s">
        <v>881</v>
      </c>
      <c r="E115" s="199" t="s">
        <v>881</v>
      </c>
      <c r="F115" s="199" t="s">
        <v>881</v>
      </c>
      <c r="G115" s="199">
        <v>30</v>
      </c>
      <c r="H115" s="199">
        <v>30</v>
      </c>
      <c r="I115" s="199">
        <v>40</v>
      </c>
      <c r="J115" s="199">
        <v>30</v>
      </c>
      <c r="K115" s="199">
        <v>40</v>
      </c>
      <c r="L115" s="199">
        <v>40</v>
      </c>
      <c r="M115" s="199">
        <v>40</v>
      </c>
      <c r="N115" s="199">
        <v>40</v>
      </c>
      <c r="O115" s="199">
        <v>40</v>
      </c>
      <c r="P115" s="199">
        <v>40</v>
      </c>
      <c r="Q115" s="199">
        <v>40</v>
      </c>
      <c r="R115" s="199">
        <v>40</v>
      </c>
      <c r="S115" s="200"/>
      <c r="T115" s="200"/>
      <c r="U115" s="200"/>
      <c r="V115" s="200"/>
      <c r="W115" s="200"/>
      <c r="X115" s="200"/>
      <c r="Y115" s="200"/>
      <c r="Z115" s="200"/>
      <c r="AA115" s="200"/>
      <c r="AC115" s="201"/>
      <c r="AD115" s="201"/>
      <c r="AE115" s="201"/>
      <c r="AF115" s="201"/>
      <c r="AG115" s="201"/>
      <c r="AH115" s="201"/>
      <c r="AI115" s="201"/>
      <c r="AJ115" s="201"/>
      <c r="AK115" s="201"/>
      <c r="AL115" s="201"/>
    </row>
    <row r="116" spans="1:38" ht="19.5" customHeight="1">
      <c r="A116" s="189">
        <v>100</v>
      </c>
      <c r="B116" s="204"/>
      <c r="C116" s="166" t="s">
        <v>579</v>
      </c>
      <c r="D116" s="199" t="s">
        <v>881</v>
      </c>
      <c r="E116" s="199">
        <v>1260</v>
      </c>
      <c r="F116" s="199">
        <v>30</v>
      </c>
      <c r="G116" s="199">
        <v>90</v>
      </c>
      <c r="H116" s="199">
        <v>640</v>
      </c>
      <c r="I116" s="199">
        <v>0</v>
      </c>
      <c r="J116" s="199">
        <v>0</v>
      </c>
      <c r="K116" s="199">
        <v>140</v>
      </c>
      <c r="L116" s="199">
        <v>0</v>
      </c>
      <c r="M116" s="199" t="s">
        <v>881</v>
      </c>
      <c r="N116" s="199" t="s">
        <v>881</v>
      </c>
      <c r="O116" s="199" t="s">
        <v>881</v>
      </c>
      <c r="P116" s="199">
        <v>0</v>
      </c>
      <c r="Q116" s="199">
        <v>0</v>
      </c>
      <c r="R116" s="199">
        <v>130</v>
      </c>
      <c r="S116" s="200"/>
      <c r="T116" s="200"/>
      <c r="U116" s="200"/>
      <c r="V116" s="200"/>
      <c r="W116" s="200"/>
      <c r="X116" s="200"/>
      <c r="Y116" s="200"/>
      <c r="Z116" s="200"/>
      <c r="AA116" s="200"/>
      <c r="AC116" s="201"/>
      <c r="AD116" s="201"/>
      <c r="AE116" s="201"/>
      <c r="AF116" s="201"/>
      <c r="AG116" s="201"/>
      <c r="AH116" s="201"/>
      <c r="AI116" s="201"/>
      <c r="AJ116" s="201"/>
      <c r="AK116" s="201"/>
      <c r="AL116" s="201"/>
    </row>
    <row r="117" spans="1:38">
      <c r="B117" s="205"/>
      <c r="C117" s="206"/>
      <c r="D117" s="206"/>
      <c r="E117" s="206"/>
      <c r="F117" s="206"/>
      <c r="G117" s="206"/>
      <c r="H117" s="206"/>
      <c r="I117" s="206"/>
      <c r="J117" s="206"/>
      <c r="K117" s="206"/>
      <c r="L117" s="206"/>
      <c r="M117" s="206"/>
      <c r="N117" s="206"/>
      <c r="O117" s="206"/>
      <c r="P117" s="206"/>
      <c r="Q117" s="206"/>
      <c r="R117" s="206"/>
    </row>
    <row r="118" spans="1:38" ht="13.15" thickBot="1">
      <c r="B118" s="207" t="s">
        <v>580</v>
      </c>
      <c r="C118" s="207"/>
      <c r="D118" s="208">
        <v>1847030</v>
      </c>
      <c r="E118" s="208">
        <v>1942920</v>
      </c>
      <c r="F118" s="208">
        <v>2011380</v>
      </c>
      <c r="G118" s="208">
        <v>2051080</v>
      </c>
      <c r="H118" s="208">
        <v>2070690</v>
      </c>
      <c r="I118" s="208">
        <v>2020180</v>
      </c>
      <c r="J118" s="208">
        <v>1997160</v>
      </c>
      <c r="K118" s="208">
        <v>1995440</v>
      </c>
      <c r="L118" s="208">
        <v>2000650</v>
      </c>
      <c r="M118" s="208">
        <v>2061220</v>
      </c>
      <c r="N118" s="208">
        <v>2128080</v>
      </c>
      <c r="O118" s="208">
        <v>2217840</v>
      </c>
      <c r="P118" s="208">
        <v>2308580</v>
      </c>
      <c r="Q118" s="208">
        <v>2331730</v>
      </c>
      <c r="R118" s="208">
        <v>2352250</v>
      </c>
    </row>
    <row r="119" spans="1:38">
      <c r="B119" s="204"/>
      <c r="C119" s="166"/>
      <c r="D119" s="166"/>
      <c r="E119" s="166"/>
      <c r="F119" s="166"/>
      <c r="G119" s="166"/>
      <c r="H119" s="173"/>
      <c r="I119" s="173"/>
      <c r="J119" s="173"/>
      <c r="K119" s="173"/>
    </row>
    <row r="120" spans="1:38">
      <c r="B120" s="550" t="s">
        <v>581</v>
      </c>
      <c r="C120" s="551"/>
      <c r="D120" s="551"/>
      <c r="E120" s="551"/>
      <c r="F120" s="551"/>
      <c r="G120" s="551"/>
      <c r="H120" s="551"/>
      <c r="I120" s="551"/>
      <c r="J120" s="551"/>
      <c r="K120" s="551"/>
    </row>
    <row r="121" spans="1:38">
      <c r="H121" s="209"/>
      <c r="I121" s="174"/>
      <c r="J121" s="174"/>
    </row>
    <row r="122" spans="1:38">
      <c r="H122" s="209"/>
      <c r="I122" s="174"/>
      <c r="J122" s="174"/>
    </row>
    <row r="123" spans="1:38">
      <c r="I123" s="174"/>
      <c r="J123" s="174"/>
    </row>
    <row r="124" spans="1:38">
      <c r="I124" s="174"/>
      <c r="J124" s="174"/>
    </row>
  </sheetData>
  <mergeCells count="2">
    <mergeCell ref="A1:R1"/>
    <mergeCell ref="B120:K12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9E7A7"/>
  </sheetPr>
  <dimension ref="A1:AL128"/>
  <sheetViews>
    <sheetView workbookViewId="0">
      <selection sqref="A1:R1"/>
    </sheetView>
  </sheetViews>
  <sheetFormatPr defaultColWidth="9.1328125" defaultRowHeight="12.75"/>
  <cols>
    <col min="1" max="1" width="3.73046875" style="189" customWidth="1"/>
    <col min="2" max="2" width="12.3984375" style="174" customWidth="1"/>
    <col min="3" max="3" width="56.3984375" style="174" customWidth="1"/>
    <col min="4" max="4" width="10.86328125" style="174" customWidth="1"/>
    <col min="5" max="7" width="9.265625" style="174" customWidth="1"/>
    <col min="8" max="10" width="9.265625" style="210" customWidth="1"/>
    <col min="11" max="11" width="9.265625" style="174" customWidth="1"/>
    <col min="12" max="20" width="9.1328125" style="173"/>
    <col min="21" max="16384" width="9.1328125" style="174"/>
  </cols>
  <sheetData>
    <row r="1" spans="1:38" ht="26.25" customHeight="1" thickBot="1">
      <c r="A1" s="539" t="s">
        <v>582</v>
      </c>
      <c r="B1" s="539"/>
      <c r="C1" s="539"/>
      <c r="D1" s="539"/>
      <c r="E1" s="539"/>
      <c r="F1" s="539"/>
      <c r="G1" s="539"/>
      <c r="H1" s="539"/>
      <c r="I1" s="539"/>
      <c r="J1" s="539"/>
      <c r="K1" s="539"/>
      <c r="L1" s="539"/>
      <c r="M1" s="539"/>
      <c r="N1" s="539"/>
      <c r="O1" s="539"/>
      <c r="P1" s="539"/>
      <c r="Q1" s="539"/>
      <c r="R1" s="539"/>
    </row>
    <row r="2" spans="1:38" s="179" customFormat="1" ht="16.5" customHeight="1" thickBot="1">
      <c r="A2" s="175"/>
      <c r="B2" s="211"/>
      <c r="C2" s="212"/>
      <c r="D2" s="213">
        <v>2</v>
      </c>
      <c r="E2" s="213">
        <f>D2+1</f>
        <v>3</v>
      </c>
      <c r="F2" s="213">
        <f t="shared" ref="F2:N2" si="0">E2+1</f>
        <v>4</v>
      </c>
      <c r="G2" s="213">
        <f t="shared" si="0"/>
        <v>5</v>
      </c>
      <c r="H2" s="213">
        <f t="shared" si="0"/>
        <v>6</v>
      </c>
      <c r="I2" s="213">
        <f t="shared" si="0"/>
        <v>7</v>
      </c>
      <c r="J2" s="213">
        <f t="shared" si="0"/>
        <v>8</v>
      </c>
      <c r="K2" s="213">
        <f t="shared" si="0"/>
        <v>9</v>
      </c>
      <c r="L2" s="213">
        <f t="shared" si="0"/>
        <v>10</v>
      </c>
      <c r="M2" s="213">
        <f t="shared" si="0"/>
        <v>11</v>
      </c>
      <c r="N2" s="213">
        <f t="shared" si="0"/>
        <v>12</v>
      </c>
      <c r="O2" s="213">
        <f>N2+1</f>
        <v>13</v>
      </c>
      <c r="P2" s="213">
        <f>O2+1</f>
        <v>14</v>
      </c>
      <c r="Q2" s="213">
        <f>P2+1</f>
        <v>15</v>
      </c>
      <c r="R2" s="213">
        <f>Q2+1</f>
        <v>16</v>
      </c>
      <c r="S2" s="173"/>
      <c r="T2" s="173"/>
    </row>
    <row r="3" spans="1:38" ht="13.5" customHeight="1">
      <c r="B3" s="156" t="s">
        <v>467</v>
      </c>
      <c r="C3" s="181" t="s">
        <v>468</v>
      </c>
      <c r="D3" s="182"/>
      <c r="E3" s="214"/>
      <c r="F3" s="214"/>
      <c r="G3" s="214"/>
      <c r="H3" s="214"/>
      <c r="I3" s="214"/>
      <c r="J3" s="214"/>
      <c r="K3" s="214"/>
      <c r="L3" s="214"/>
      <c r="M3" s="214"/>
    </row>
    <row r="4" spans="1:38" ht="13.15">
      <c r="B4" s="186" t="s">
        <v>469</v>
      </c>
      <c r="C4" s="187"/>
      <c r="D4" s="188"/>
      <c r="E4" s="158"/>
      <c r="F4" s="158"/>
      <c r="G4" s="158"/>
      <c r="H4" s="158"/>
      <c r="I4" s="158"/>
      <c r="J4" s="158"/>
      <c r="K4" s="158"/>
      <c r="L4" s="158"/>
      <c r="M4" s="214"/>
      <c r="R4" s="184" t="s">
        <v>583</v>
      </c>
    </row>
    <row r="5" spans="1:38" ht="23.25" customHeight="1">
      <c r="B5" s="190"/>
      <c r="C5" s="157"/>
      <c r="D5" s="191" t="s">
        <v>225</v>
      </c>
      <c r="E5" s="191" t="s">
        <v>226</v>
      </c>
      <c r="F5" s="191" t="s">
        <v>227</v>
      </c>
      <c r="G5" s="192" t="s">
        <v>228</v>
      </c>
      <c r="H5" s="191" t="s">
        <v>229</v>
      </c>
      <c r="I5" s="191" t="s">
        <v>230</v>
      </c>
      <c r="J5" s="191" t="s">
        <v>231</v>
      </c>
      <c r="K5" s="191" t="s">
        <v>232</v>
      </c>
      <c r="L5" s="191" t="s">
        <v>233</v>
      </c>
      <c r="M5" s="193" t="s">
        <v>234</v>
      </c>
      <c r="N5" s="193" t="s">
        <v>235</v>
      </c>
      <c r="O5" s="192" t="s">
        <v>236</v>
      </c>
      <c r="P5" s="192" t="s">
        <v>237</v>
      </c>
      <c r="Q5" s="192" t="s">
        <v>238</v>
      </c>
      <c r="R5" s="192" t="s">
        <v>239</v>
      </c>
    </row>
    <row r="6" spans="1:38" ht="15" customHeight="1">
      <c r="B6" s="164" t="s">
        <v>470</v>
      </c>
      <c r="C6" s="173"/>
      <c r="D6" s="194"/>
      <c r="E6" s="194"/>
      <c r="F6" s="194"/>
      <c r="G6" s="194"/>
      <c r="H6" s="195"/>
      <c r="I6" s="195"/>
      <c r="J6" s="195"/>
      <c r="K6" s="194"/>
      <c r="L6" s="194"/>
      <c r="M6" s="194"/>
      <c r="N6" s="69"/>
    </row>
    <row r="7" spans="1:38" ht="12" customHeight="1">
      <c r="A7" s="196">
        <v>1</v>
      </c>
      <c r="B7" s="197">
        <v>1</v>
      </c>
      <c r="C7" s="198" t="s">
        <v>471</v>
      </c>
      <c r="D7" s="199">
        <v>-970</v>
      </c>
      <c r="E7" s="199">
        <v>-990</v>
      </c>
      <c r="F7" s="199">
        <v>-1040</v>
      </c>
      <c r="G7" s="199">
        <v>-1160</v>
      </c>
      <c r="H7" s="199">
        <v>-1560</v>
      </c>
      <c r="I7" s="199">
        <v>-1190</v>
      </c>
      <c r="J7" s="199">
        <v>-1490</v>
      </c>
      <c r="K7" s="199">
        <v>-1890</v>
      </c>
      <c r="L7" s="199">
        <v>-1830</v>
      </c>
      <c r="M7" s="199">
        <v>-1910</v>
      </c>
      <c r="N7" s="199">
        <v>-1930</v>
      </c>
      <c r="O7" s="199">
        <v>-1750</v>
      </c>
      <c r="P7" s="199">
        <v>-1740</v>
      </c>
      <c r="Q7" s="199">
        <v>-1770</v>
      </c>
      <c r="R7" s="199">
        <v>-1920</v>
      </c>
      <c r="S7" s="200"/>
      <c r="T7" s="200"/>
      <c r="U7" s="200"/>
      <c r="V7" s="200"/>
      <c r="W7" s="200"/>
      <c r="X7" s="200"/>
      <c r="Y7" s="200"/>
      <c r="Z7" s="200"/>
      <c r="AA7" s="200"/>
      <c r="AC7" s="201"/>
      <c r="AD7" s="201"/>
      <c r="AE7" s="201"/>
      <c r="AF7" s="201"/>
      <c r="AG7" s="201"/>
      <c r="AH7" s="201"/>
      <c r="AI7" s="201"/>
      <c r="AJ7" s="201"/>
      <c r="AK7" s="201"/>
      <c r="AL7" s="201"/>
    </row>
    <row r="8" spans="1:38" ht="12" customHeight="1">
      <c r="A8" s="196">
        <v>2</v>
      </c>
      <c r="B8" s="197">
        <v>2</v>
      </c>
      <c r="C8" s="198" t="s">
        <v>472</v>
      </c>
      <c r="D8" s="199">
        <v>30</v>
      </c>
      <c r="E8" s="199">
        <v>30</v>
      </c>
      <c r="F8" s="199">
        <v>30</v>
      </c>
      <c r="G8" s="199">
        <v>40</v>
      </c>
      <c r="H8" s="199">
        <v>40</v>
      </c>
      <c r="I8" s="199">
        <v>30</v>
      </c>
      <c r="J8" s="199">
        <v>40</v>
      </c>
      <c r="K8" s="199">
        <v>50</v>
      </c>
      <c r="L8" s="199">
        <v>50</v>
      </c>
      <c r="M8" s="199">
        <v>40</v>
      </c>
      <c r="N8" s="199">
        <v>50</v>
      </c>
      <c r="O8" s="199">
        <v>50</v>
      </c>
      <c r="P8" s="199">
        <v>60</v>
      </c>
      <c r="Q8" s="199">
        <v>70</v>
      </c>
      <c r="R8" s="199">
        <v>80</v>
      </c>
      <c r="S8" s="200"/>
      <c r="T8" s="200"/>
      <c r="U8" s="200"/>
      <c r="V8" s="200"/>
      <c r="W8" s="200"/>
      <c r="X8" s="200"/>
      <c r="Y8" s="200"/>
      <c r="Z8" s="200"/>
      <c r="AA8" s="200"/>
      <c r="AC8" s="201"/>
      <c r="AD8" s="201"/>
      <c r="AE8" s="201"/>
      <c r="AF8" s="201"/>
      <c r="AG8" s="201"/>
      <c r="AH8" s="201"/>
      <c r="AI8" s="201"/>
      <c r="AJ8" s="201"/>
      <c r="AK8" s="201"/>
      <c r="AL8" s="201"/>
    </row>
    <row r="9" spans="1:38" ht="12" customHeight="1">
      <c r="A9" s="196">
        <v>3</v>
      </c>
      <c r="B9" s="197">
        <v>3</v>
      </c>
      <c r="C9" s="198" t="s">
        <v>473</v>
      </c>
      <c r="D9" s="199">
        <v>-30</v>
      </c>
      <c r="E9" s="199">
        <v>-30</v>
      </c>
      <c r="F9" s="199">
        <v>-40</v>
      </c>
      <c r="G9" s="199">
        <v>-40</v>
      </c>
      <c r="H9" s="199">
        <v>-40</v>
      </c>
      <c r="I9" s="199">
        <v>-30</v>
      </c>
      <c r="J9" s="199">
        <v>-50</v>
      </c>
      <c r="K9" s="199">
        <v>-60</v>
      </c>
      <c r="L9" s="199">
        <v>-60</v>
      </c>
      <c r="M9" s="199">
        <v>-60</v>
      </c>
      <c r="N9" s="199">
        <v>-70</v>
      </c>
      <c r="O9" s="199">
        <v>-70</v>
      </c>
      <c r="P9" s="199">
        <v>-80</v>
      </c>
      <c r="Q9" s="199">
        <v>-90</v>
      </c>
      <c r="R9" s="199">
        <v>-100</v>
      </c>
      <c r="S9" s="200"/>
      <c r="T9" s="200"/>
      <c r="U9" s="215"/>
      <c r="V9" s="200"/>
      <c r="W9" s="200"/>
      <c r="X9" s="200"/>
      <c r="Y9" s="200"/>
      <c r="Z9" s="200"/>
      <c r="AA9" s="200"/>
      <c r="AC9" s="201"/>
      <c r="AD9" s="201"/>
      <c r="AE9" s="201"/>
      <c r="AF9" s="201"/>
      <c r="AG9" s="201"/>
      <c r="AH9" s="201"/>
      <c r="AI9" s="201"/>
      <c r="AJ9" s="201"/>
      <c r="AK9" s="201"/>
      <c r="AL9" s="201"/>
    </row>
    <row r="10" spans="1:38" ht="15" customHeight="1">
      <c r="B10" s="202" t="s">
        <v>474</v>
      </c>
      <c r="C10" s="198"/>
      <c r="D10" s="199" t="s">
        <v>808</v>
      </c>
      <c r="E10" s="199" t="s">
        <v>808</v>
      </c>
      <c r="F10" s="199" t="s">
        <v>808</v>
      </c>
      <c r="G10" s="199" t="s">
        <v>808</v>
      </c>
      <c r="H10" s="199" t="s">
        <v>808</v>
      </c>
      <c r="I10" s="199" t="s">
        <v>808</v>
      </c>
      <c r="J10" s="199" t="s">
        <v>808</v>
      </c>
      <c r="K10" s="199" t="s">
        <v>808</v>
      </c>
      <c r="L10" s="199" t="s">
        <v>808</v>
      </c>
      <c r="M10" s="199" t="s">
        <v>808</v>
      </c>
      <c r="N10" s="199" t="s">
        <v>808</v>
      </c>
      <c r="O10" s="199" t="s">
        <v>808</v>
      </c>
      <c r="P10" s="199" t="s">
        <v>808</v>
      </c>
      <c r="Q10" s="199" t="s">
        <v>808</v>
      </c>
      <c r="R10" s="199" t="s">
        <v>808</v>
      </c>
      <c r="S10" s="200"/>
      <c r="T10" s="200"/>
      <c r="U10" s="199"/>
      <c r="V10" s="200"/>
      <c r="W10" s="200"/>
      <c r="X10" s="200"/>
      <c r="Y10" s="200"/>
      <c r="Z10" s="200"/>
      <c r="AA10" s="200"/>
      <c r="AC10" s="201"/>
      <c r="AD10" s="201"/>
      <c r="AE10" s="201"/>
      <c r="AF10" s="201"/>
      <c r="AG10" s="201"/>
      <c r="AH10" s="201"/>
      <c r="AI10" s="201"/>
      <c r="AJ10" s="201"/>
      <c r="AK10" s="201"/>
      <c r="AL10" s="201"/>
    </row>
    <row r="11" spans="1:38" ht="12" customHeight="1">
      <c r="A11" s="196">
        <v>5</v>
      </c>
      <c r="B11" s="197">
        <v>5</v>
      </c>
      <c r="C11" s="198" t="s">
        <v>475</v>
      </c>
      <c r="D11" s="199">
        <v>50</v>
      </c>
      <c r="E11" s="199">
        <v>50</v>
      </c>
      <c r="F11" s="199">
        <v>30</v>
      </c>
      <c r="G11" s="199">
        <v>30</v>
      </c>
      <c r="H11" s="199">
        <v>40</v>
      </c>
      <c r="I11" s="199">
        <v>40</v>
      </c>
      <c r="J11" s="199">
        <v>70</v>
      </c>
      <c r="K11" s="199">
        <v>70</v>
      </c>
      <c r="L11" s="199">
        <v>70</v>
      </c>
      <c r="M11" s="199">
        <v>50</v>
      </c>
      <c r="N11" s="199">
        <v>50</v>
      </c>
      <c r="O11" s="199">
        <v>30</v>
      </c>
      <c r="P11" s="199">
        <v>10</v>
      </c>
      <c r="Q11" s="199">
        <v>20</v>
      </c>
      <c r="R11" s="199">
        <v>20</v>
      </c>
      <c r="S11" s="200"/>
      <c r="T11" s="200"/>
      <c r="U11" s="200"/>
      <c r="V11" s="200"/>
      <c r="W11" s="200"/>
      <c r="X11" s="200"/>
      <c r="Y11" s="200"/>
      <c r="Z11" s="200"/>
      <c r="AA11" s="200"/>
      <c r="AC11" s="201"/>
      <c r="AD11" s="201"/>
      <c r="AE11" s="201"/>
      <c r="AF11" s="201"/>
      <c r="AG11" s="201"/>
      <c r="AH11" s="201"/>
      <c r="AI11" s="201"/>
      <c r="AJ11" s="201"/>
      <c r="AK11" s="201"/>
      <c r="AL11" s="201"/>
    </row>
    <row r="12" spans="1:38" ht="14.25" customHeight="1">
      <c r="A12" s="196">
        <v>6</v>
      </c>
      <c r="B12" s="197">
        <v>6</v>
      </c>
      <c r="C12" s="198" t="s">
        <v>476</v>
      </c>
      <c r="D12" s="199">
        <v>-210</v>
      </c>
      <c r="E12" s="199">
        <v>-450</v>
      </c>
      <c r="F12" s="199">
        <v>-520</v>
      </c>
      <c r="G12" s="199">
        <v>-450</v>
      </c>
      <c r="H12" s="199">
        <v>-440</v>
      </c>
      <c r="I12" s="199">
        <v>-510</v>
      </c>
      <c r="J12" s="199">
        <v>-410</v>
      </c>
      <c r="K12" s="199">
        <v>-150</v>
      </c>
      <c r="L12" s="199">
        <v>-370</v>
      </c>
      <c r="M12" s="199">
        <v>-470</v>
      </c>
      <c r="N12" s="199">
        <v>-800</v>
      </c>
      <c r="O12" s="199">
        <v>-800</v>
      </c>
      <c r="P12" s="199">
        <v>-600</v>
      </c>
      <c r="Q12" s="199">
        <v>-470</v>
      </c>
      <c r="R12" s="199">
        <v>-440</v>
      </c>
      <c r="S12" s="200"/>
      <c r="T12" s="200"/>
      <c r="U12" s="200"/>
      <c r="V12" s="200"/>
      <c r="W12" s="200"/>
      <c r="X12" s="200"/>
      <c r="Y12" s="200"/>
      <c r="Z12" s="200"/>
      <c r="AA12" s="200"/>
      <c r="AC12" s="201"/>
      <c r="AD12" s="201"/>
      <c r="AE12" s="201"/>
      <c r="AF12" s="201"/>
      <c r="AG12" s="201"/>
      <c r="AH12" s="201"/>
      <c r="AI12" s="201"/>
      <c r="AJ12" s="201"/>
      <c r="AK12" s="201"/>
      <c r="AL12" s="201"/>
    </row>
    <row r="13" spans="1:38" ht="12" customHeight="1">
      <c r="A13" s="196">
        <v>7</v>
      </c>
      <c r="B13" s="197">
        <v>7</v>
      </c>
      <c r="C13" s="198" t="s">
        <v>477</v>
      </c>
      <c r="D13" s="199">
        <v>0</v>
      </c>
      <c r="E13" s="199">
        <v>0</v>
      </c>
      <c r="F13" s="199">
        <v>0</v>
      </c>
      <c r="G13" s="199">
        <v>0</v>
      </c>
      <c r="H13" s="199">
        <v>0</v>
      </c>
      <c r="I13" s="199">
        <v>0</v>
      </c>
      <c r="J13" s="199">
        <v>0</v>
      </c>
      <c r="K13" s="199">
        <v>0</v>
      </c>
      <c r="L13" s="199">
        <v>-10</v>
      </c>
      <c r="M13" s="199">
        <v>0</v>
      </c>
      <c r="N13" s="199">
        <v>-20</v>
      </c>
      <c r="O13" s="199">
        <v>-10</v>
      </c>
      <c r="P13" s="199">
        <v>-10</v>
      </c>
      <c r="Q13" s="199">
        <v>-10</v>
      </c>
      <c r="R13" s="199">
        <v>-10</v>
      </c>
      <c r="S13" s="200"/>
      <c r="T13" s="200"/>
      <c r="U13" s="200"/>
      <c r="V13" s="200"/>
      <c r="W13" s="200"/>
      <c r="X13" s="200"/>
      <c r="Y13" s="200"/>
      <c r="Z13" s="200"/>
      <c r="AA13" s="200"/>
      <c r="AC13" s="201"/>
      <c r="AD13" s="201"/>
      <c r="AE13" s="201"/>
      <c r="AF13" s="201"/>
      <c r="AG13" s="201"/>
      <c r="AH13" s="201"/>
      <c r="AI13" s="201"/>
      <c r="AJ13" s="201"/>
      <c r="AK13" s="201"/>
      <c r="AL13" s="201"/>
    </row>
    <row r="14" spans="1:38" ht="12" customHeight="1">
      <c r="A14" s="196">
        <v>8</v>
      </c>
      <c r="B14" s="197">
        <v>8</v>
      </c>
      <c r="C14" s="198" t="s">
        <v>478</v>
      </c>
      <c r="D14" s="199">
        <v>270</v>
      </c>
      <c r="E14" s="199">
        <v>270</v>
      </c>
      <c r="F14" s="199">
        <v>270</v>
      </c>
      <c r="G14" s="199">
        <v>290</v>
      </c>
      <c r="H14" s="199">
        <v>230</v>
      </c>
      <c r="I14" s="199">
        <v>210</v>
      </c>
      <c r="J14" s="199">
        <v>210</v>
      </c>
      <c r="K14" s="199">
        <v>200</v>
      </c>
      <c r="L14" s="199">
        <v>190</v>
      </c>
      <c r="M14" s="199">
        <v>270</v>
      </c>
      <c r="N14" s="199">
        <v>300</v>
      </c>
      <c r="O14" s="199">
        <v>330</v>
      </c>
      <c r="P14" s="199">
        <v>360</v>
      </c>
      <c r="Q14" s="199">
        <v>310</v>
      </c>
      <c r="R14" s="199">
        <v>310</v>
      </c>
      <c r="S14" s="200"/>
      <c r="T14" s="200"/>
      <c r="U14" s="200"/>
      <c r="V14" s="200"/>
      <c r="W14" s="200"/>
      <c r="X14" s="200"/>
      <c r="Y14" s="200"/>
      <c r="Z14" s="200"/>
      <c r="AA14" s="200"/>
      <c r="AC14" s="201"/>
      <c r="AD14" s="201"/>
      <c r="AE14" s="201"/>
      <c r="AF14" s="201"/>
      <c r="AG14" s="201"/>
      <c r="AH14" s="201"/>
      <c r="AI14" s="201"/>
      <c r="AJ14" s="201"/>
      <c r="AK14" s="201"/>
      <c r="AL14" s="201"/>
    </row>
    <row r="15" spans="1:38" ht="12" customHeight="1">
      <c r="A15" s="196">
        <v>9</v>
      </c>
      <c r="B15" s="197">
        <v>9</v>
      </c>
      <c r="C15" s="198" t="s">
        <v>479</v>
      </c>
      <c r="D15" s="199">
        <v>-40</v>
      </c>
      <c r="E15" s="199">
        <v>-70</v>
      </c>
      <c r="F15" s="199">
        <v>-130</v>
      </c>
      <c r="G15" s="199">
        <v>-160</v>
      </c>
      <c r="H15" s="199">
        <v>-140</v>
      </c>
      <c r="I15" s="199">
        <v>-120</v>
      </c>
      <c r="J15" s="199">
        <v>-180</v>
      </c>
      <c r="K15" s="199">
        <v>-290</v>
      </c>
      <c r="L15" s="199">
        <v>-370</v>
      </c>
      <c r="M15" s="199">
        <v>-380</v>
      </c>
      <c r="N15" s="199">
        <v>-410</v>
      </c>
      <c r="O15" s="199">
        <v>-320</v>
      </c>
      <c r="P15" s="199">
        <v>-190</v>
      </c>
      <c r="Q15" s="199">
        <v>-200</v>
      </c>
      <c r="R15" s="199">
        <v>-280</v>
      </c>
      <c r="S15" s="200"/>
      <c r="T15" s="200"/>
      <c r="U15" s="200"/>
      <c r="V15" s="200"/>
      <c r="W15" s="200"/>
      <c r="X15" s="200"/>
      <c r="Y15" s="200"/>
      <c r="Z15" s="200"/>
      <c r="AA15" s="200"/>
      <c r="AC15" s="201"/>
      <c r="AD15" s="201"/>
      <c r="AE15" s="201"/>
      <c r="AF15" s="201"/>
      <c r="AG15" s="201"/>
      <c r="AH15" s="201"/>
      <c r="AI15" s="201"/>
      <c r="AJ15" s="201"/>
      <c r="AK15" s="201"/>
      <c r="AL15" s="201"/>
    </row>
    <row r="16" spans="1:38" ht="15" customHeight="1">
      <c r="B16" s="203" t="s">
        <v>480</v>
      </c>
      <c r="C16" s="198"/>
      <c r="D16" s="199" t="s">
        <v>808</v>
      </c>
      <c r="E16" s="199" t="s">
        <v>808</v>
      </c>
      <c r="F16" s="199" t="s">
        <v>808</v>
      </c>
      <c r="G16" s="199" t="s">
        <v>808</v>
      </c>
      <c r="H16" s="199" t="s">
        <v>808</v>
      </c>
      <c r="I16" s="199" t="s">
        <v>808</v>
      </c>
      <c r="J16" s="199" t="s">
        <v>808</v>
      </c>
      <c r="K16" s="199" t="s">
        <v>808</v>
      </c>
      <c r="L16" s="199" t="s">
        <v>808</v>
      </c>
      <c r="M16" s="199" t="s">
        <v>808</v>
      </c>
      <c r="N16" s="199" t="s">
        <v>808</v>
      </c>
      <c r="O16" s="199" t="s">
        <v>808</v>
      </c>
      <c r="P16" s="199" t="s">
        <v>808</v>
      </c>
      <c r="Q16" s="199" t="s">
        <v>808</v>
      </c>
      <c r="R16" s="199" t="s">
        <v>808</v>
      </c>
      <c r="S16" s="200"/>
      <c r="T16" s="200"/>
      <c r="U16" s="200"/>
      <c r="V16" s="200"/>
      <c r="W16" s="200"/>
      <c r="X16" s="200"/>
      <c r="Y16" s="200"/>
      <c r="Z16" s="200"/>
      <c r="AA16" s="200"/>
      <c r="AC16" s="201"/>
      <c r="AD16" s="201"/>
      <c r="AE16" s="201"/>
      <c r="AF16" s="201"/>
      <c r="AG16" s="201"/>
      <c r="AH16" s="201"/>
      <c r="AI16" s="201"/>
      <c r="AJ16" s="201"/>
      <c r="AK16" s="201"/>
      <c r="AL16" s="201"/>
    </row>
    <row r="17" spans="1:38" ht="17.649999999999999">
      <c r="A17" s="196">
        <v>10</v>
      </c>
      <c r="B17" s="197">
        <v>10</v>
      </c>
      <c r="C17" s="198" t="s">
        <v>481</v>
      </c>
      <c r="D17" s="199">
        <v>-1200</v>
      </c>
      <c r="E17" s="199">
        <v>-1340</v>
      </c>
      <c r="F17" s="199">
        <v>-1270</v>
      </c>
      <c r="G17" s="199">
        <v>-1340</v>
      </c>
      <c r="H17" s="199">
        <v>-1390</v>
      </c>
      <c r="I17" s="199">
        <v>-1170</v>
      </c>
      <c r="J17" s="199">
        <v>-1590</v>
      </c>
      <c r="K17" s="199">
        <v>-1750</v>
      </c>
      <c r="L17" s="199">
        <v>-1780</v>
      </c>
      <c r="M17" s="199">
        <v>-1760</v>
      </c>
      <c r="N17" s="199">
        <v>-1890</v>
      </c>
      <c r="O17" s="199">
        <v>-1800</v>
      </c>
      <c r="P17" s="199">
        <v>-1800</v>
      </c>
      <c r="Q17" s="199">
        <v>-1650</v>
      </c>
      <c r="R17" s="199">
        <v>-1790</v>
      </c>
      <c r="S17" s="200"/>
      <c r="T17" s="200"/>
      <c r="U17" s="200"/>
      <c r="V17" s="200"/>
      <c r="W17" s="200"/>
      <c r="X17" s="200"/>
      <c r="Y17" s="200"/>
      <c r="Z17" s="200"/>
      <c r="AA17" s="200"/>
      <c r="AC17" s="201"/>
      <c r="AD17" s="201"/>
      <c r="AE17" s="201"/>
      <c r="AF17" s="201"/>
      <c r="AG17" s="201"/>
      <c r="AH17" s="201"/>
      <c r="AI17" s="201"/>
      <c r="AJ17" s="201"/>
      <c r="AK17" s="201"/>
      <c r="AL17" s="201"/>
    </row>
    <row r="18" spans="1:38" ht="12" customHeight="1">
      <c r="A18" s="196">
        <v>11</v>
      </c>
      <c r="B18" s="197">
        <v>11</v>
      </c>
      <c r="C18" s="198" t="s">
        <v>482</v>
      </c>
      <c r="D18" s="199">
        <v>1140</v>
      </c>
      <c r="E18" s="199">
        <v>1090</v>
      </c>
      <c r="F18" s="199">
        <v>1080</v>
      </c>
      <c r="G18" s="199">
        <v>970</v>
      </c>
      <c r="H18" s="199">
        <v>980</v>
      </c>
      <c r="I18" s="199">
        <v>950</v>
      </c>
      <c r="J18" s="199">
        <v>1070</v>
      </c>
      <c r="K18" s="199">
        <v>1220</v>
      </c>
      <c r="L18" s="199">
        <v>1290</v>
      </c>
      <c r="M18" s="199">
        <v>1350</v>
      </c>
      <c r="N18" s="199">
        <v>1250</v>
      </c>
      <c r="O18" s="199">
        <v>1300</v>
      </c>
      <c r="P18" s="199">
        <v>1360</v>
      </c>
      <c r="Q18" s="199">
        <v>1440</v>
      </c>
      <c r="R18" s="199">
        <v>1600</v>
      </c>
      <c r="S18" s="200"/>
      <c r="T18" s="200"/>
      <c r="U18" s="200"/>
      <c r="V18" s="200"/>
      <c r="W18" s="200"/>
      <c r="X18" s="200"/>
      <c r="Y18" s="200"/>
      <c r="Z18" s="200"/>
      <c r="AA18" s="200"/>
      <c r="AC18" s="201"/>
      <c r="AD18" s="201"/>
      <c r="AE18" s="201"/>
      <c r="AF18" s="201"/>
      <c r="AG18" s="201"/>
      <c r="AH18" s="201"/>
      <c r="AI18" s="201"/>
      <c r="AJ18" s="201"/>
      <c r="AK18" s="201"/>
      <c r="AL18" s="201"/>
    </row>
    <row r="19" spans="1:38" ht="12" customHeight="1">
      <c r="A19" s="196">
        <v>12</v>
      </c>
      <c r="B19" s="197">
        <v>12</v>
      </c>
      <c r="C19" s="198" t="s">
        <v>483</v>
      </c>
      <c r="D19" s="199">
        <v>1560</v>
      </c>
      <c r="E19" s="199">
        <v>1500</v>
      </c>
      <c r="F19" s="199">
        <v>1600</v>
      </c>
      <c r="G19" s="199">
        <v>1560</v>
      </c>
      <c r="H19" s="199">
        <v>1490</v>
      </c>
      <c r="I19" s="199">
        <v>1540</v>
      </c>
      <c r="J19" s="199">
        <v>1810</v>
      </c>
      <c r="K19" s="199">
        <v>2180</v>
      </c>
      <c r="L19" s="199">
        <v>2180</v>
      </c>
      <c r="M19" s="199">
        <v>2120</v>
      </c>
      <c r="N19" s="199">
        <v>2120</v>
      </c>
      <c r="O19" s="199">
        <v>1960</v>
      </c>
      <c r="P19" s="199">
        <v>1900</v>
      </c>
      <c r="Q19" s="199">
        <v>1700</v>
      </c>
      <c r="R19" s="199">
        <v>1700</v>
      </c>
      <c r="S19" s="200"/>
      <c r="T19" s="200"/>
      <c r="U19" s="200"/>
      <c r="V19" s="200"/>
      <c r="W19" s="200"/>
      <c r="X19" s="200"/>
      <c r="Y19" s="200"/>
      <c r="Z19" s="200"/>
      <c r="AA19" s="200"/>
      <c r="AC19" s="201"/>
      <c r="AD19" s="201"/>
      <c r="AE19" s="201"/>
      <c r="AF19" s="201"/>
      <c r="AG19" s="201"/>
      <c r="AH19" s="201"/>
      <c r="AI19" s="201"/>
      <c r="AJ19" s="201"/>
      <c r="AK19" s="201"/>
      <c r="AL19" s="201"/>
    </row>
    <row r="20" spans="1:38" ht="12" customHeight="1">
      <c r="A20" s="196">
        <v>13</v>
      </c>
      <c r="B20" s="197">
        <v>13</v>
      </c>
      <c r="C20" s="198" t="s">
        <v>484</v>
      </c>
      <c r="D20" s="199">
        <v>230</v>
      </c>
      <c r="E20" s="199">
        <v>200</v>
      </c>
      <c r="F20" s="199">
        <v>200</v>
      </c>
      <c r="G20" s="199">
        <v>200</v>
      </c>
      <c r="H20" s="199">
        <v>170</v>
      </c>
      <c r="I20" s="199">
        <v>160</v>
      </c>
      <c r="J20" s="199">
        <v>160</v>
      </c>
      <c r="K20" s="199">
        <v>170</v>
      </c>
      <c r="L20" s="199">
        <v>190</v>
      </c>
      <c r="M20" s="199">
        <v>190</v>
      </c>
      <c r="N20" s="199">
        <v>210</v>
      </c>
      <c r="O20" s="199">
        <v>220</v>
      </c>
      <c r="P20" s="199">
        <v>220</v>
      </c>
      <c r="Q20" s="199">
        <v>220</v>
      </c>
      <c r="R20" s="199">
        <v>210</v>
      </c>
      <c r="S20" s="200"/>
      <c r="T20" s="200"/>
      <c r="U20" s="200"/>
      <c r="V20" s="200"/>
      <c r="W20" s="200"/>
      <c r="X20" s="200"/>
      <c r="Y20" s="200"/>
      <c r="Z20" s="200"/>
      <c r="AA20" s="200"/>
      <c r="AC20" s="201"/>
      <c r="AD20" s="201"/>
      <c r="AE20" s="201"/>
      <c r="AF20" s="201"/>
      <c r="AG20" s="201"/>
      <c r="AH20" s="201"/>
      <c r="AI20" s="201"/>
      <c r="AJ20" s="201"/>
      <c r="AK20" s="201"/>
      <c r="AL20" s="201"/>
    </row>
    <row r="21" spans="1:38" ht="17.649999999999999">
      <c r="A21" s="196">
        <v>14</v>
      </c>
      <c r="B21" s="197">
        <v>14</v>
      </c>
      <c r="C21" s="198" t="s">
        <v>485</v>
      </c>
      <c r="D21" s="199">
        <v>200</v>
      </c>
      <c r="E21" s="199">
        <v>170</v>
      </c>
      <c r="F21" s="199">
        <v>150</v>
      </c>
      <c r="G21" s="199">
        <v>180</v>
      </c>
      <c r="H21" s="199">
        <v>140</v>
      </c>
      <c r="I21" s="199">
        <v>150</v>
      </c>
      <c r="J21" s="199">
        <v>150</v>
      </c>
      <c r="K21" s="199">
        <v>180</v>
      </c>
      <c r="L21" s="199">
        <v>190</v>
      </c>
      <c r="M21" s="199">
        <v>170</v>
      </c>
      <c r="N21" s="199">
        <v>180</v>
      </c>
      <c r="O21" s="199">
        <v>190</v>
      </c>
      <c r="P21" s="199">
        <v>190</v>
      </c>
      <c r="Q21" s="199">
        <v>200</v>
      </c>
      <c r="R21" s="199">
        <v>190</v>
      </c>
      <c r="S21" s="200"/>
      <c r="T21" s="200"/>
      <c r="U21" s="200"/>
      <c r="V21" s="200"/>
      <c r="W21" s="200"/>
      <c r="X21" s="200"/>
      <c r="Y21" s="200"/>
      <c r="Z21" s="200"/>
      <c r="AA21" s="200"/>
      <c r="AC21" s="201"/>
      <c r="AD21" s="201"/>
      <c r="AE21" s="201"/>
      <c r="AF21" s="201"/>
      <c r="AG21" s="201"/>
      <c r="AH21" s="201"/>
      <c r="AI21" s="201"/>
      <c r="AJ21" s="201"/>
      <c r="AK21" s="201"/>
      <c r="AL21" s="201"/>
    </row>
    <row r="22" spans="1:38" ht="12.75" customHeight="1">
      <c r="A22" s="196">
        <v>15</v>
      </c>
      <c r="B22" s="197">
        <v>15</v>
      </c>
      <c r="C22" s="198" t="s">
        <v>486</v>
      </c>
      <c r="D22" s="199">
        <v>30</v>
      </c>
      <c r="E22" s="199">
        <v>40</v>
      </c>
      <c r="F22" s="199">
        <v>30</v>
      </c>
      <c r="G22" s="199">
        <v>40</v>
      </c>
      <c r="H22" s="199">
        <v>30</v>
      </c>
      <c r="I22" s="199">
        <v>40</v>
      </c>
      <c r="J22" s="199">
        <v>40</v>
      </c>
      <c r="K22" s="199">
        <v>50</v>
      </c>
      <c r="L22" s="199">
        <v>60</v>
      </c>
      <c r="M22" s="199">
        <v>70</v>
      </c>
      <c r="N22" s="199">
        <v>70</v>
      </c>
      <c r="O22" s="199">
        <v>70</v>
      </c>
      <c r="P22" s="199">
        <v>70</v>
      </c>
      <c r="Q22" s="199">
        <v>70</v>
      </c>
      <c r="R22" s="199">
        <v>70</v>
      </c>
      <c r="S22" s="200"/>
      <c r="T22" s="200"/>
      <c r="U22" s="200"/>
      <c r="V22" s="200"/>
      <c r="W22" s="200"/>
      <c r="X22" s="200"/>
      <c r="Y22" s="200"/>
      <c r="Z22" s="200"/>
      <c r="AA22" s="200"/>
      <c r="AC22" s="201"/>
      <c r="AD22" s="201"/>
      <c r="AE22" s="201"/>
      <c r="AF22" s="201"/>
      <c r="AG22" s="201"/>
      <c r="AH22" s="201"/>
      <c r="AI22" s="201"/>
      <c r="AJ22" s="201"/>
      <c r="AK22" s="201"/>
      <c r="AL22" s="201"/>
    </row>
    <row r="23" spans="1:38" ht="24.4">
      <c r="A23" s="196">
        <v>16</v>
      </c>
      <c r="B23" s="197">
        <v>16</v>
      </c>
      <c r="C23" s="198" t="s">
        <v>487</v>
      </c>
      <c r="D23" s="199">
        <v>370</v>
      </c>
      <c r="E23" s="199">
        <v>340</v>
      </c>
      <c r="F23" s="199">
        <v>370</v>
      </c>
      <c r="G23" s="199">
        <v>390</v>
      </c>
      <c r="H23" s="199">
        <v>340</v>
      </c>
      <c r="I23" s="199">
        <v>290</v>
      </c>
      <c r="J23" s="199">
        <v>340</v>
      </c>
      <c r="K23" s="199">
        <v>360</v>
      </c>
      <c r="L23" s="199">
        <v>370</v>
      </c>
      <c r="M23" s="199">
        <v>410</v>
      </c>
      <c r="N23" s="199">
        <v>450</v>
      </c>
      <c r="O23" s="199">
        <v>470</v>
      </c>
      <c r="P23" s="199">
        <v>490</v>
      </c>
      <c r="Q23" s="199">
        <v>490</v>
      </c>
      <c r="R23" s="199">
        <v>520</v>
      </c>
      <c r="S23" s="200"/>
      <c r="T23" s="200"/>
      <c r="U23" s="200"/>
      <c r="V23" s="200"/>
      <c r="W23" s="200"/>
      <c r="X23" s="200"/>
      <c r="Y23" s="200"/>
      <c r="Z23" s="200"/>
      <c r="AA23" s="200"/>
      <c r="AC23" s="201"/>
      <c r="AD23" s="201"/>
      <c r="AE23" s="201"/>
      <c r="AF23" s="201"/>
      <c r="AG23" s="201"/>
      <c r="AH23" s="201"/>
      <c r="AI23" s="201"/>
      <c r="AJ23" s="201"/>
      <c r="AK23" s="201"/>
      <c r="AL23" s="201"/>
    </row>
    <row r="24" spans="1:38" ht="12" customHeight="1">
      <c r="A24" s="196">
        <v>17</v>
      </c>
      <c r="B24" s="197">
        <v>17</v>
      </c>
      <c r="C24" s="198" t="s">
        <v>488</v>
      </c>
      <c r="D24" s="199">
        <v>560</v>
      </c>
      <c r="E24" s="199">
        <v>500</v>
      </c>
      <c r="F24" s="199">
        <v>530</v>
      </c>
      <c r="G24" s="199">
        <v>550</v>
      </c>
      <c r="H24" s="199">
        <v>530</v>
      </c>
      <c r="I24" s="199">
        <v>500</v>
      </c>
      <c r="J24" s="199">
        <v>590</v>
      </c>
      <c r="K24" s="199">
        <v>630</v>
      </c>
      <c r="L24" s="199">
        <v>580</v>
      </c>
      <c r="M24" s="199">
        <v>630</v>
      </c>
      <c r="N24" s="199">
        <v>600</v>
      </c>
      <c r="O24" s="199">
        <v>600</v>
      </c>
      <c r="P24" s="199">
        <v>580</v>
      </c>
      <c r="Q24" s="199">
        <v>640</v>
      </c>
      <c r="R24" s="199">
        <v>660</v>
      </c>
      <c r="S24" s="200"/>
      <c r="T24" s="200"/>
      <c r="U24" s="200"/>
      <c r="V24" s="200"/>
      <c r="W24" s="200"/>
      <c r="X24" s="200"/>
      <c r="Y24" s="200"/>
      <c r="Z24" s="200"/>
      <c r="AA24" s="200"/>
      <c r="AC24" s="201"/>
      <c r="AD24" s="201"/>
      <c r="AE24" s="201"/>
      <c r="AF24" s="201"/>
      <c r="AG24" s="201"/>
      <c r="AH24" s="201"/>
      <c r="AI24" s="201"/>
      <c r="AJ24" s="201"/>
      <c r="AK24" s="201"/>
      <c r="AL24" s="201"/>
    </row>
    <row r="25" spans="1:38" ht="12" customHeight="1">
      <c r="A25" s="196">
        <v>18</v>
      </c>
      <c r="B25" s="197">
        <v>18</v>
      </c>
      <c r="C25" s="198" t="s">
        <v>489</v>
      </c>
      <c r="D25" s="199">
        <v>410</v>
      </c>
      <c r="E25" s="199">
        <v>260</v>
      </c>
      <c r="F25" s="199">
        <v>350</v>
      </c>
      <c r="G25" s="199">
        <v>380</v>
      </c>
      <c r="H25" s="199">
        <v>300</v>
      </c>
      <c r="I25" s="199">
        <v>270</v>
      </c>
      <c r="J25" s="199">
        <v>320</v>
      </c>
      <c r="K25" s="199">
        <v>290</v>
      </c>
      <c r="L25" s="199">
        <v>320</v>
      </c>
      <c r="M25" s="199">
        <v>320</v>
      </c>
      <c r="N25" s="199">
        <v>350</v>
      </c>
      <c r="O25" s="199">
        <v>370</v>
      </c>
      <c r="P25" s="199">
        <v>360</v>
      </c>
      <c r="Q25" s="199">
        <v>360</v>
      </c>
      <c r="R25" s="199">
        <v>310</v>
      </c>
      <c r="S25" s="200"/>
      <c r="T25" s="200"/>
      <c r="U25" s="200"/>
      <c r="V25" s="200"/>
      <c r="W25" s="200"/>
      <c r="X25" s="200"/>
      <c r="Y25" s="200"/>
      <c r="Z25" s="200"/>
      <c r="AA25" s="200"/>
      <c r="AC25" s="201"/>
      <c r="AD25" s="201"/>
      <c r="AE25" s="201"/>
      <c r="AF25" s="201"/>
      <c r="AG25" s="201"/>
      <c r="AH25" s="201"/>
      <c r="AI25" s="201"/>
      <c r="AJ25" s="201"/>
      <c r="AK25" s="201"/>
      <c r="AL25" s="201"/>
    </row>
    <row r="26" spans="1:38" ht="17.649999999999999">
      <c r="A26" s="196">
        <v>19</v>
      </c>
      <c r="B26" s="197">
        <v>19</v>
      </c>
      <c r="C26" s="198" t="s">
        <v>490</v>
      </c>
      <c r="D26" s="199">
        <v>1890</v>
      </c>
      <c r="E26" s="199">
        <v>2210</v>
      </c>
      <c r="F26" s="199">
        <v>2220</v>
      </c>
      <c r="G26" s="199">
        <v>2330</v>
      </c>
      <c r="H26" s="199">
        <v>2460</v>
      </c>
      <c r="I26" s="199">
        <v>2260</v>
      </c>
      <c r="J26" s="199">
        <v>2740</v>
      </c>
      <c r="K26" s="199">
        <v>4880</v>
      </c>
      <c r="L26" s="199">
        <v>7430</v>
      </c>
      <c r="M26" s="199">
        <v>6930</v>
      </c>
      <c r="N26" s="199">
        <v>6350</v>
      </c>
      <c r="O26" s="199">
        <v>5290</v>
      </c>
      <c r="P26" s="199">
        <v>5640</v>
      </c>
      <c r="Q26" s="199">
        <v>5950</v>
      </c>
      <c r="R26" s="199">
        <v>6200</v>
      </c>
      <c r="S26" s="200"/>
      <c r="T26" s="200"/>
      <c r="U26" s="200"/>
      <c r="V26" s="200"/>
      <c r="W26" s="200"/>
      <c r="X26" s="200"/>
      <c r="Y26" s="200"/>
      <c r="Z26" s="200"/>
      <c r="AA26" s="200"/>
      <c r="AC26" s="201"/>
      <c r="AD26" s="201"/>
      <c r="AE26" s="201"/>
      <c r="AF26" s="201"/>
      <c r="AG26" s="201"/>
      <c r="AH26" s="201"/>
      <c r="AI26" s="201"/>
      <c r="AJ26" s="201"/>
      <c r="AK26" s="201"/>
      <c r="AL26" s="201"/>
    </row>
    <row r="27" spans="1:38" ht="12" customHeight="1">
      <c r="A27" s="196">
        <v>20</v>
      </c>
      <c r="B27" s="197">
        <v>20</v>
      </c>
      <c r="C27" s="198" t="s">
        <v>491</v>
      </c>
      <c r="D27" s="199">
        <v>290</v>
      </c>
      <c r="E27" s="199">
        <v>330</v>
      </c>
      <c r="F27" s="199">
        <v>330</v>
      </c>
      <c r="G27" s="199">
        <v>1080</v>
      </c>
      <c r="H27" s="199">
        <v>220</v>
      </c>
      <c r="I27" s="199">
        <v>260</v>
      </c>
      <c r="J27" s="199">
        <v>20</v>
      </c>
      <c r="K27" s="199">
        <v>-50</v>
      </c>
      <c r="L27" s="199">
        <v>160</v>
      </c>
      <c r="M27" s="199">
        <v>150</v>
      </c>
      <c r="N27" s="199">
        <v>250</v>
      </c>
      <c r="O27" s="199">
        <v>300</v>
      </c>
      <c r="P27" s="199">
        <v>300</v>
      </c>
      <c r="Q27" s="199">
        <v>230</v>
      </c>
      <c r="R27" s="199">
        <v>280</v>
      </c>
      <c r="S27" s="200"/>
      <c r="T27" s="200"/>
      <c r="U27" s="200"/>
      <c r="V27" s="200"/>
      <c r="W27" s="200"/>
      <c r="X27" s="200"/>
      <c r="Y27" s="200"/>
      <c r="Z27" s="200"/>
      <c r="AA27" s="200"/>
      <c r="AC27" s="201"/>
      <c r="AD27" s="201"/>
      <c r="AE27" s="201"/>
      <c r="AF27" s="201"/>
      <c r="AG27" s="201"/>
      <c r="AH27" s="201"/>
      <c r="AI27" s="201"/>
      <c r="AJ27" s="201"/>
      <c r="AK27" s="201"/>
      <c r="AL27" s="201"/>
    </row>
    <row r="28" spans="1:38" ht="24.4">
      <c r="A28" s="196">
        <v>21</v>
      </c>
      <c r="B28" s="197">
        <v>21</v>
      </c>
      <c r="C28" s="198" t="s">
        <v>492</v>
      </c>
      <c r="D28" s="199">
        <v>-330</v>
      </c>
      <c r="E28" s="199">
        <v>-370</v>
      </c>
      <c r="F28" s="199">
        <v>-390</v>
      </c>
      <c r="G28" s="199">
        <v>-310</v>
      </c>
      <c r="H28" s="199">
        <v>-170</v>
      </c>
      <c r="I28" s="199">
        <v>-20</v>
      </c>
      <c r="J28" s="199">
        <v>-90</v>
      </c>
      <c r="K28" s="199">
        <v>100</v>
      </c>
      <c r="L28" s="199">
        <v>-370</v>
      </c>
      <c r="M28" s="199">
        <v>40</v>
      </c>
      <c r="N28" s="199">
        <v>-40</v>
      </c>
      <c r="O28" s="199">
        <v>-160</v>
      </c>
      <c r="P28" s="199">
        <v>-100</v>
      </c>
      <c r="Q28" s="199">
        <v>80</v>
      </c>
      <c r="R28" s="199">
        <v>120</v>
      </c>
      <c r="S28" s="200"/>
      <c r="T28" s="200"/>
      <c r="U28" s="200"/>
      <c r="V28" s="200"/>
      <c r="W28" s="200"/>
      <c r="X28" s="200"/>
      <c r="Y28" s="200"/>
      <c r="Z28" s="200"/>
      <c r="AA28" s="200"/>
      <c r="AC28" s="201"/>
      <c r="AD28" s="201"/>
      <c r="AE28" s="201"/>
      <c r="AF28" s="201"/>
      <c r="AG28" s="201"/>
      <c r="AH28" s="201"/>
      <c r="AI28" s="201"/>
      <c r="AJ28" s="201"/>
      <c r="AK28" s="201"/>
      <c r="AL28" s="201"/>
    </row>
    <row r="29" spans="1:38" ht="12" customHeight="1">
      <c r="A29" s="196">
        <v>22</v>
      </c>
      <c r="B29" s="197">
        <v>22</v>
      </c>
      <c r="C29" s="198" t="s">
        <v>493</v>
      </c>
      <c r="D29" s="199">
        <v>770</v>
      </c>
      <c r="E29" s="199">
        <v>750</v>
      </c>
      <c r="F29" s="199">
        <v>780</v>
      </c>
      <c r="G29" s="199">
        <v>740</v>
      </c>
      <c r="H29" s="199">
        <v>680</v>
      </c>
      <c r="I29" s="199">
        <v>650</v>
      </c>
      <c r="J29" s="199">
        <v>780</v>
      </c>
      <c r="K29" s="199">
        <v>890</v>
      </c>
      <c r="L29" s="199">
        <v>950</v>
      </c>
      <c r="M29" s="199">
        <v>1030</v>
      </c>
      <c r="N29" s="199">
        <v>1090</v>
      </c>
      <c r="O29" s="199">
        <v>1120</v>
      </c>
      <c r="P29" s="199">
        <v>1180</v>
      </c>
      <c r="Q29" s="199">
        <v>1220</v>
      </c>
      <c r="R29" s="199">
        <v>1330</v>
      </c>
      <c r="S29" s="200"/>
      <c r="T29" s="200"/>
      <c r="U29" s="200"/>
      <c r="V29" s="200"/>
      <c r="W29" s="200"/>
      <c r="X29" s="200"/>
      <c r="Y29" s="200"/>
      <c r="Z29" s="200"/>
      <c r="AA29" s="200"/>
      <c r="AC29" s="201"/>
      <c r="AD29" s="201"/>
      <c r="AE29" s="201"/>
      <c r="AF29" s="201"/>
      <c r="AG29" s="201"/>
      <c r="AH29" s="201"/>
      <c r="AI29" s="201"/>
      <c r="AJ29" s="201"/>
      <c r="AK29" s="201"/>
      <c r="AL29" s="201"/>
    </row>
    <row r="30" spans="1:38" ht="17.649999999999999">
      <c r="A30" s="196">
        <v>23</v>
      </c>
      <c r="B30" s="197">
        <v>23</v>
      </c>
      <c r="C30" s="198" t="s">
        <v>494</v>
      </c>
      <c r="D30" s="199">
        <v>600</v>
      </c>
      <c r="E30" s="199">
        <v>600</v>
      </c>
      <c r="F30" s="199">
        <v>620</v>
      </c>
      <c r="G30" s="199">
        <v>680</v>
      </c>
      <c r="H30" s="199">
        <v>570</v>
      </c>
      <c r="I30" s="199">
        <v>550</v>
      </c>
      <c r="J30" s="199">
        <v>630</v>
      </c>
      <c r="K30" s="199">
        <v>730</v>
      </c>
      <c r="L30" s="199">
        <v>680</v>
      </c>
      <c r="M30" s="199">
        <v>690</v>
      </c>
      <c r="N30" s="199">
        <v>810</v>
      </c>
      <c r="O30" s="199">
        <v>880</v>
      </c>
      <c r="P30" s="199">
        <v>890</v>
      </c>
      <c r="Q30" s="199">
        <v>850</v>
      </c>
      <c r="R30" s="199">
        <v>910</v>
      </c>
      <c r="S30" s="200"/>
      <c r="T30" s="200"/>
      <c r="U30" s="200"/>
      <c r="V30" s="200"/>
      <c r="W30" s="200"/>
      <c r="X30" s="200"/>
      <c r="Y30" s="200"/>
      <c r="Z30" s="200"/>
      <c r="AA30" s="200"/>
      <c r="AC30" s="201"/>
      <c r="AD30" s="201"/>
      <c r="AE30" s="201"/>
      <c r="AF30" s="201"/>
      <c r="AG30" s="201"/>
      <c r="AH30" s="201"/>
      <c r="AI30" s="201"/>
      <c r="AJ30" s="201"/>
      <c r="AK30" s="201"/>
      <c r="AL30" s="201"/>
    </row>
    <row r="31" spans="1:38" ht="12" customHeight="1">
      <c r="A31" s="196">
        <v>24</v>
      </c>
      <c r="B31" s="197">
        <v>24</v>
      </c>
      <c r="C31" s="198" t="s">
        <v>495</v>
      </c>
      <c r="D31" s="199">
        <v>-120</v>
      </c>
      <c r="E31" s="199">
        <v>20</v>
      </c>
      <c r="F31" s="199">
        <v>-40</v>
      </c>
      <c r="G31" s="199">
        <v>-690</v>
      </c>
      <c r="H31" s="199">
        <v>-830</v>
      </c>
      <c r="I31" s="199">
        <v>-470</v>
      </c>
      <c r="J31" s="199">
        <v>-860</v>
      </c>
      <c r="K31" s="199">
        <v>-1040</v>
      </c>
      <c r="L31" s="199">
        <v>-1100</v>
      </c>
      <c r="M31" s="199">
        <v>-1020</v>
      </c>
      <c r="N31" s="199">
        <v>-1050</v>
      </c>
      <c r="O31" s="199">
        <v>-850</v>
      </c>
      <c r="P31" s="199">
        <v>-1190</v>
      </c>
      <c r="Q31" s="199">
        <v>-1300</v>
      </c>
      <c r="R31" s="199">
        <v>-1280</v>
      </c>
      <c r="S31" s="200"/>
      <c r="T31" s="200"/>
      <c r="U31" s="200"/>
      <c r="V31" s="200"/>
      <c r="W31" s="200"/>
      <c r="X31" s="200"/>
      <c r="Y31" s="200"/>
      <c r="Z31" s="200"/>
      <c r="AA31" s="200"/>
      <c r="AC31" s="201"/>
      <c r="AD31" s="201"/>
      <c r="AE31" s="201"/>
      <c r="AF31" s="201"/>
      <c r="AG31" s="201"/>
      <c r="AH31" s="201"/>
      <c r="AI31" s="201"/>
      <c r="AJ31" s="201"/>
      <c r="AK31" s="201"/>
      <c r="AL31" s="201"/>
    </row>
    <row r="32" spans="1:38" ht="24.75" customHeight="1">
      <c r="A32" s="196">
        <v>25</v>
      </c>
      <c r="B32" s="197">
        <v>25</v>
      </c>
      <c r="C32" s="198" t="s">
        <v>496</v>
      </c>
      <c r="D32" s="199">
        <v>1370</v>
      </c>
      <c r="E32" s="199">
        <v>1370</v>
      </c>
      <c r="F32" s="199">
        <v>1420</v>
      </c>
      <c r="G32" s="199">
        <v>1530</v>
      </c>
      <c r="H32" s="199">
        <v>1450</v>
      </c>
      <c r="I32" s="199">
        <v>1170</v>
      </c>
      <c r="J32" s="199">
        <v>1290</v>
      </c>
      <c r="K32" s="199">
        <v>1500</v>
      </c>
      <c r="L32" s="199">
        <v>1560</v>
      </c>
      <c r="M32" s="199">
        <v>1560</v>
      </c>
      <c r="N32" s="199">
        <v>1660</v>
      </c>
      <c r="O32" s="199">
        <v>1720</v>
      </c>
      <c r="P32" s="199">
        <v>1760</v>
      </c>
      <c r="Q32" s="199">
        <v>1730</v>
      </c>
      <c r="R32" s="199">
        <v>1780</v>
      </c>
      <c r="S32" s="200"/>
      <c r="T32" s="200"/>
      <c r="U32" s="200"/>
      <c r="V32" s="200"/>
      <c r="W32" s="200"/>
      <c r="X32" s="200"/>
      <c r="Y32" s="200"/>
      <c r="Z32" s="200"/>
      <c r="AA32" s="200"/>
      <c r="AC32" s="201"/>
      <c r="AD32" s="201"/>
      <c r="AE32" s="201"/>
      <c r="AF32" s="201"/>
      <c r="AG32" s="201"/>
      <c r="AH32" s="201"/>
      <c r="AI32" s="201"/>
      <c r="AJ32" s="201"/>
      <c r="AK32" s="201"/>
      <c r="AL32" s="201"/>
    </row>
    <row r="33" spans="1:38" ht="12" customHeight="1">
      <c r="A33" s="196">
        <v>26</v>
      </c>
      <c r="B33" s="197">
        <v>26</v>
      </c>
      <c r="C33" s="198" t="s">
        <v>497</v>
      </c>
      <c r="D33" s="199">
        <v>550</v>
      </c>
      <c r="E33" s="199">
        <v>420</v>
      </c>
      <c r="F33" s="199">
        <v>530</v>
      </c>
      <c r="G33" s="199">
        <v>560</v>
      </c>
      <c r="H33" s="199">
        <v>630</v>
      </c>
      <c r="I33" s="199">
        <v>610</v>
      </c>
      <c r="J33" s="199">
        <v>480</v>
      </c>
      <c r="K33" s="199">
        <v>730</v>
      </c>
      <c r="L33" s="199">
        <v>350</v>
      </c>
      <c r="M33" s="199">
        <v>460</v>
      </c>
      <c r="N33" s="199">
        <v>450</v>
      </c>
      <c r="O33" s="199">
        <v>490</v>
      </c>
      <c r="P33" s="199">
        <v>560</v>
      </c>
      <c r="Q33" s="199">
        <v>400</v>
      </c>
      <c r="R33" s="199">
        <v>230</v>
      </c>
      <c r="S33" s="200"/>
      <c r="T33" s="200"/>
      <c r="U33" s="200"/>
      <c r="V33" s="200"/>
      <c r="W33" s="200"/>
      <c r="X33" s="200"/>
      <c r="Y33" s="200"/>
      <c r="Z33" s="200"/>
      <c r="AA33" s="200"/>
      <c r="AC33" s="201"/>
      <c r="AD33" s="201"/>
      <c r="AE33" s="201"/>
      <c r="AF33" s="201"/>
      <c r="AG33" s="201"/>
      <c r="AH33" s="201"/>
      <c r="AI33" s="201"/>
      <c r="AJ33" s="201"/>
      <c r="AK33" s="201"/>
      <c r="AL33" s="201"/>
    </row>
    <row r="34" spans="1:38" ht="17.649999999999999">
      <c r="A34" s="196">
        <v>27</v>
      </c>
      <c r="B34" s="197">
        <v>27</v>
      </c>
      <c r="C34" s="198" t="s">
        <v>498</v>
      </c>
      <c r="D34" s="199">
        <v>360</v>
      </c>
      <c r="E34" s="199">
        <v>340</v>
      </c>
      <c r="F34" s="199">
        <v>370</v>
      </c>
      <c r="G34" s="199">
        <v>390</v>
      </c>
      <c r="H34" s="199">
        <v>330</v>
      </c>
      <c r="I34" s="199">
        <v>350</v>
      </c>
      <c r="J34" s="199">
        <v>370</v>
      </c>
      <c r="K34" s="199">
        <v>390</v>
      </c>
      <c r="L34" s="199">
        <v>420</v>
      </c>
      <c r="M34" s="199">
        <v>440</v>
      </c>
      <c r="N34" s="199">
        <v>470</v>
      </c>
      <c r="O34" s="199">
        <v>480</v>
      </c>
      <c r="P34" s="199">
        <v>510</v>
      </c>
      <c r="Q34" s="199">
        <v>420</v>
      </c>
      <c r="R34" s="199">
        <v>380</v>
      </c>
      <c r="S34" s="200"/>
      <c r="T34" s="200"/>
      <c r="U34" s="200"/>
      <c r="V34" s="200"/>
      <c r="W34" s="200"/>
      <c r="X34" s="200"/>
      <c r="Y34" s="200"/>
      <c r="Z34" s="200"/>
      <c r="AA34" s="200"/>
      <c r="AC34" s="201"/>
      <c r="AD34" s="201"/>
      <c r="AE34" s="201"/>
      <c r="AF34" s="201"/>
      <c r="AG34" s="201"/>
      <c r="AH34" s="201"/>
      <c r="AI34" s="201"/>
      <c r="AJ34" s="201"/>
      <c r="AK34" s="201"/>
      <c r="AL34" s="201"/>
    </row>
    <row r="35" spans="1:38" ht="12" customHeight="1">
      <c r="A35" s="196">
        <v>28</v>
      </c>
      <c r="B35" s="197">
        <v>28</v>
      </c>
      <c r="C35" s="198" t="s">
        <v>499</v>
      </c>
      <c r="D35" s="199">
        <v>400</v>
      </c>
      <c r="E35" s="199">
        <v>180</v>
      </c>
      <c r="F35" s="199">
        <v>120</v>
      </c>
      <c r="G35" s="199">
        <v>100</v>
      </c>
      <c r="H35" s="199">
        <v>40</v>
      </c>
      <c r="I35" s="199">
        <v>280</v>
      </c>
      <c r="J35" s="199">
        <v>50</v>
      </c>
      <c r="K35" s="199">
        <v>-90</v>
      </c>
      <c r="L35" s="199">
        <v>350</v>
      </c>
      <c r="M35" s="199">
        <v>440</v>
      </c>
      <c r="N35" s="199">
        <v>510</v>
      </c>
      <c r="O35" s="199">
        <v>560</v>
      </c>
      <c r="P35" s="199">
        <v>750</v>
      </c>
      <c r="Q35" s="199">
        <v>640</v>
      </c>
      <c r="R35" s="199">
        <v>380</v>
      </c>
      <c r="S35" s="200"/>
      <c r="T35" s="200"/>
      <c r="U35" s="200"/>
      <c r="V35" s="200"/>
      <c r="W35" s="200"/>
      <c r="X35" s="200"/>
      <c r="Y35" s="200"/>
      <c r="Z35" s="200"/>
      <c r="AA35" s="200"/>
      <c r="AC35" s="201"/>
      <c r="AD35" s="201"/>
      <c r="AE35" s="201"/>
      <c r="AF35" s="201"/>
      <c r="AG35" s="201"/>
      <c r="AH35" s="201"/>
      <c r="AI35" s="201"/>
      <c r="AJ35" s="201"/>
      <c r="AK35" s="201"/>
      <c r="AL35" s="201"/>
    </row>
    <row r="36" spans="1:38" ht="12" customHeight="1">
      <c r="A36" s="196">
        <v>29</v>
      </c>
      <c r="B36" s="197">
        <v>29</v>
      </c>
      <c r="C36" s="198" t="s">
        <v>500</v>
      </c>
      <c r="D36" s="199">
        <v>2490</v>
      </c>
      <c r="E36" s="199">
        <v>2450</v>
      </c>
      <c r="F36" s="199">
        <v>2380</v>
      </c>
      <c r="G36" s="199">
        <v>2920</v>
      </c>
      <c r="H36" s="199">
        <v>2280</v>
      </c>
      <c r="I36" s="199">
        <v>1800</v>
      </c>
      <c r="J36" s="199">
        <v>2380</v>
      </c>
      <c r="K36" s="199">
        <v>2550</v>
      </c>
      <c r="L36" s="199">
        <v>2970</v>
      </c>
      <c r="M36" s="199">
        <v>960</v>
      </c>
      <c r="N36" s="199">
        <v>1160</v>
      </c>
      <c r="O36" s="199">
        <v>1500</v>
      </c>
      <c r="P36" s="199">
        <v>1100</v>
      </c>
      <c r="Q36" s="199">
        <v>590</v>
      </c>
      <c r="R36" s="199">
        <v>650</v>
      </c>
      <c r="S36" s="200"/>
      <c r="T36" s="200"/>
      <c r="U36" s="200"/>
      <c r="V36" s="200"/>
      <c r="W36" s="200"/>
      <c r="X36" s="200"/>
      <c r="Y36" s="200"/>
      <c r="Z36" s="200"/>
      <c r="AA36" s="200"/>
      <c r="AC36" s="201"/>
      <c r="AD36" s="201"/>
      <c r="AE36" s="201"/>
      <c r="AF36" s="201"/>
      <c r="AG36" s="201"/>
      <c r="AH36" s="201"/>
      <c r="AI36" s="201"/>
      <c r="AJ36" s="201"/>
      <c r="AK36" s="201"/>
      <c r="AL36" s="201"/>
    </row>
    <row r="37" spans="1:38" ht="12" customHeight="1">
      <c r="A37" s="196">
        <v>30</v>
      </c>
      <c r="B37" s="197">
        <v>30</v>
      </c>
      <c r="C37" s="198" t="s">
        <v>501</v>
      </c>
      <c r="D37" s="199">
        <v>-360</v>
      </c>
      <c r="E37" s="199">
        <v>-420</v>
      </c>
      <c r="F37" s="199">
        <v>-430</v>
      </c>
      <c r="G37" s="199">
        <v>-560</v>
      </c>
      <c r="H37" s="199">
        <v>-530</v>
      </c>
      <c r="I37" s="199">
        <v>-510</v>
      </c>
      <c r="J37" s="199">
        <v>-570</v>
      </c>
      <c r="K37" s="199">
        <v>-810</v>
      </c>
      <c r="L37" s="199">
        <v>-930</v>
      </c>
      <c r="M37" s="199">
        <v>-900</v>
      </c>
      <c r="N37" s="199">
        <v>-890</v>
      </c>
      <c r="O37" s="199">
        <v>-900</v>
      </c>
      <c r="P37" s="199">
        <v>-920</v>
      </c>
      <c r="Q37" s="199">
        <v>-1800</v>
      </c>
      <c r="R37" s="199">
        <v>-1530</v>
      </c>
      <c r="S37" s="200"/>
      <c r="T37" s="200"/>
      <c r="U37" s="200"/>
      <c r="V37" s="200"/>
      <c r="W37" s="200"/>
      <c r="X37" s="200"/>
      <c r="Y37" s="200"/>
      <c r="Z37" s="200"/>
      <c r="AA37" s="200"/>
      <c r="AC37" s="201"/>
      <c r="AD37" s="201"/>
      <c r="AE37" s="201"/>
      <c r="AF37" s="201"/>
      <c r="AG37" s="201"/>
      <c r="AH37" s="201"/>
      <c r="AI37" s="201"/>
      <c r="AJ37" s="201"/>
      <c r="AK37" s="201"/>
      <c r="AL37" s="201"/>
    </row>
    <row r="38" spans="1:38" ht="17.649999999999999">
      <c r="A38" s="196">
        <v>31</v>
      </c>
      <c r="B38" s="197">
        <v>31</v>
      </c>
      <c r="C38" s="198" t="s">
        <v>502</v>
      </c>
      <c r="D38" s="199">
        <v>460</v>
      </c>
      <c r="E38" s="199">
        <v>390</v>
      </c>
      <c r="F38" s="199">
        <v>410</v>
      </c>
      <c r="G38" s="199">
        <v>420</v>
      </c>
      <c r="H38" s="199">
        <v>370</v>
      </c>
      <c r="I38" s="199">
        <v>310</v>
      </c>
      <c r="J38" s="199">
        <v>360</v>
      </c>
      <c r="K38" s="199">
        <v>390</v>
      </c>
      <c r="L38" s="199">
        <v>350</v>
      </c>
      <c r="M38" s="199">
        <v>360</v>
      </c>
      <c r="N38" s="199">
        <v>390</v>
      </c>
      <c r="O38" s="199">
        <v>540</v>
      </c>
      <c r="P38" s="199">
        <v>550</v>
      </c>
      <c r="Q38" s="199">
        <v>560</v>
      </c>
      <c r="R38" s="199">
        <v>540</v>
      </c>
      <c r="S38" s="200"/>
      <c r="T38" s="200"/>
      <c r="U38" s="200"/>
      <c r="V38" s="200"/>
      <c r="W38" s="200"/>
      <c r="X38" s="200"/>
      <c r="Y38" s="200"/>
      <c r="Z38" s="200"/>
      <c r="AA38" s="200"/>
      <c r="AC38" s="201"/>
      <c r="AD38" s="201"/>
      <c r="AE38" s="201"/>
      <c r="AF38" s="201"/>
      <c r="AG38" s="201"/>
      <c r="AH38" s="201"/>
      <c r="AI38" s="201"/>
      <c r="AJ38" s="201"/>
      <c r="AK38" s="201"/>
      <c r="AL38" s="201"/>
    </row>
    <row r="39" spans="1:38" ht="12" customHeight="1">
      <c r="A39" s="196">
        <v>32</v>
      </c>
      <c r="B39" s="197">
        <v>32</v>
      </c>
      <c r="C39" s="198" t="s">
        <v>503</v>
      </c>
      <c r="D39" s="199">
        <v>490</v>
      </c>
      <c r="E39" s="199">
        <v>410</v>
      </c>
      <c r="F39" s="199">
        <v>410</v>
      </c>
      <c r="G39" s="199">
        <v>510</v>
      </c>
      <c r="H39" s="199">
        <v>410</v>
      </c>
      <c r="I39" s="199">
        <v>460</v>
      </c>
      <c r="J39" s="199">
        <v>460</v>
      </c>
      <c r="K39" s="199">
        <v>510</v>
      </c>
      <c r="L39" s="199">
        <v>480</v>
      </c>
      <c r="M39" s="199">
        <v>450</v>
      </c>
      <c r="N39" s="199">
        <v>510</v>
      </c>
      <c r="O39" s="199">
        <v>470</v>
      </c>
      <c r="P39" s="199">
        <v>450</v>
      </c>
      <c r="Q39" s="199">
        <v>360</v>
      </c>
      <c r="R39" s="199">
        <v>220</v>
      </c>
      <c r="S39" s="200"/>
      <c r="T39" s="200"/>
      <c r="U39" s="200"/>
      <c r="V39" s="200"/>
      <c r="W39" s="200"/>
      <c r="X39" s="200"/>
      <c r="Y39" s="200"/>
      <c r="Z39" s="200"/>
      <c r="AA39" s="200"/>
      <c r="AC39" s="201"/>
      <c r="AD39" s="201"/>
      <c r="AE39" s="201"/>
      <c r="AF39" s="201"/>
      <c r="AG39" s="201"/>
      <c r="AH39" s="201"/>
      <c r="AI39" s="201"/>
      <c r="AJ39" s="201"/>
      <c r="AK39" s="201"/>
      <c r="AL39" s="201"/>
    </row>
    <row r="40" spans="1:38" ht="12" customHeight="1">
      <c r="A40" s="196">
        <v>33</v>
      </c>
      <c r="B40" s="197">
        <v>33</v>
      </c>
      <c r="C40" s="198" t="s">
        <v>504</v>
      </c>
      <c r="D40" s="199">
        <v>180</v>
      </c>
      <c r="E40" s="199">
        <v>200</v>
      </c>
      <c r="F40" s="199">
        <v>160</v>
      </c>
      <c r="G40" s="199">
        <v>300</v>
      </c>
      <c r="H40" s="199">
        <v>240</v>
      </c>
      <c r="I40" s="199">
        <v>340</v>
      </c>
      <c r="J40" s="199">
        <v>370</v>
      </c>
      <c r="K40" s="199">
        <v>500</v>
      </c>
      <c r="L40" s="199">
        <v>490</v>
      </c>
      <c r="M40" s="199">
        <v>570</v>
      </c>
      <c r="N40" s="199">
        <v>590</v>
      </c>
      <c r="O40" s="199">
        <v>570</v>
      </c>
      <c r="P40" s="199">
        <v>490</v>
      </c>
      <c r="Q40" s="199">
        <v>530</v>
      </c>
      <c r="R40" s="199">
        <v>530</v>
      </c>
      <c r="S40" s="200"/>
      <c r="T40" s="200"/>
      <c r="U40" s="200"/>
      <c r="V40" s="200"/>
      <c r="W40" s="200"/>
      <c r="X40" s="200"/>
      <c r="Y40" s="200"/>
      <c r="Z40" s="200"/>
      <c r="AA40" s="200"/>
      <c r="AC40" s="201"/>
      <c r="AD40" s="201"/>
      <c r="AE40" s="201"/>
      <c r="AF40" s="201"/>
      <c r="AG40" s="201"/>
      <c r="AH40" s="201"/>
      <c r="AI40" s="201"/>
      <c r="AJ40" s="201"/>
      <c r="AK40" s="201"/>
      <c r="AL40" s="201"/>
    </row>
    <row r="41" spans="1:38" ht="15" customHeight="1">
      <c r="B41" s="202" t="s">
        <v>505</v>
      </c>
      <c r="C41" s="198"/>
      <c r="D41" s="199" t="s">
        <v>808</v>
      </c>
      <c r="E41" s="199" t="s">
        <v>808</v>
      </c>
      <c r="F41" s="199" t="s">
        <v>808</v>
      </c>
      <c r="G41" s="199" t="s">
        <v>808</v>
      </c>
      <c r="H41" s="199" t="s">
        <v>808</v>
      </c>
      <c r="I41" s="199" t="s">
        <v>808</v>
      </c>
      <c r="J41" s="199" t="s">
        <v>808</v>
      </c>
      <c r="K41" s="199" t="s">
        <v>808</v>
      </c>
      <c r="L41" s="199" t="s">
        <v>808</v>
      </c>
      <c r="M41" s="199" t="s">
        <v>808</v>
      </c>
      <c r="N41" s="199" t="s">
        <v>808</v>
      </c>
      <c r="O41" s="199" t="s">
        <v>808</v>
      </c>
      <c r="P41" s="199" t="s">
        <v>808</v>
      </c>
      <c r="Q41" s="199" t="s">
        <v>808</v>
      </c>
      <c r="R41" s="199" t="s">
        <v>808</v>
      </c>
      <c r="S41" s="200"/>
      <c r="T41" s="200"/>
      <c r="U41" s="200"/>
      <c r="V41" s="200"/>
      <c r="W41" s="200"/>
      <c r="X41" s="200"/>
      <c r="Y41" s="200"/>
      <c r="Z41" s="200"/>
      <c r="AA41" s="200"/>
      <c r="AC41" s="201"/>
      <c r="AD41" s="201"/>
      <c r="AE41" s="201"/>
      <c r="AF41" s="201"/>
      <c r="AG41" s="201"/>
      <c r="AH41" s="201"/>
      <c r="AI41" s="201"/>
      <c r="AJ41" s="201"/>
      <c r="AK41" s="201"/>
      <c r="AL41" s="201"/>
    </row>
    <row r="42" spans="1:38" ht="12" customHeight="1">
      <c r="A42" s="196">
        <v>35</v>
      </c>
      <c r="B42" s="197">
        <v>35</v>
      </c>
      <c r="C42" s="198" t="s">
        <v>506</v>
      </c>
      <c r="D42" s="199">
        <v>-140</v>
      </c>
      <c r="E42" s="199">
        <v>-400</v>
      </c>
      <c r="F42" s="199">
        <v>-30</v>
      </c>
      <c r="G42" s="199">
        <v>180</v>
      </c>
      <c r="H42" s="199">
        <v>-270</v>
      </c>
      <c r="I42" s="199">
        <v>570</v>
      </c>
      <c r="J42" s="199">
        <v>200</v>
      </c>
      <c r="K42" s="199">
        <v>-60</v>
      </c>
      <c r="L42" s="199">
        <v>-60</v>
      </c>
      <c r="M42" s="199">
        <v>660</v>
      </c>
      <c r="N42" s="199">
        <v>840</v>
      </c>
      <c r="O42" s="199">
        <v>1370</v>
      </c>
      <c r="P42" s="199">
        <v>1210</v>
      </c>
      <c r="Q42" s="199">
        <v>1540</v>
      </c>
      <c r="R42" s="199">
        <v>2410</v>
      </c>
      <c r="S42" s="200"/>
      <c r="T42" s="200"/>
      <c r="U42" s="200"/>
      <c r="V42" s="200"/>
      <c r="W42" s="200"/>
      <c r="X42" s="200"/>
      <c r="Y42" s="200"/>
      <c r="Z42" s="200"/>
      <c r="AA42" s="200"/>
      <c r="AC42" s="201"/>
      <c r="AD42" s="201"/>
      <c r="AE42" s="201"/>
      <c r="AF42" s="201"/>
      <c r="AG42" s="201"/>
      <c r="AH42" s="201"/>
      <c r="AI42" s="201"/>
      <c r="AJ42" s="201"/>
      <c r="AK42" s="201"/>
      <c r="AL42" s="201"/>
    </row>
    <row r="43" spans="1:38" ht="15" customHeight="1">
      <c r="B43" s="202" t="s">
        <v>507</v>
      </c>
      <c r="C43" s="198"/>
      <c r="D43" s="199" t="s">
        <v>808</v>
      </c>
      <c r="E43" s="199" t="s">
        <v>808</v>
      </c>
      <c r="F43" s="199" t="s">
        <v>808</v>
      </c>
      <c r="G43" s="199" t="s">
        <v>808</v>
      </c>
      <c r="H43" s="199" t="s">
        <v>808</v>
      </c>
      <c r="I43" s="199" t="s">
        <v>808</v>
      </c>
      <c r="J43" s="199" t="s">
        <v>808</v>
      </c>
      <c r="K43" s="199" t="s">
        <v>808</v>
      </c>
      <c r="L43" s="199" t="s">
        <v>808</v>
      </c>
      <c r="M43" s="199" t="s">
        <v>808</v>
      </c>
      <c r="N43" s="199" t="s">
        <v>808</v>
      </c>
      <c r="O43" s="199" t="s">
        <v>808</v>
      </c>
      <c r="P43" s="199" t="s">
        <v>808</v>
      </c>
      <c r="Q43" s="199" t="s">
        <v>808</v>
      </c>
      <c r="R43" s="199" t="s">
        <v>808</v>
      </c>
      <c r="S43" s="200"/>
      <c r="T43" s="200"/>
      <c r="U43" s="200"/>
      <c r="V43" s="200"/>
      <c r="W43" s="200"/>
      <c r="X43" s="200"/>
      <c r="Y43" s="200"/>
      <c r="Z43" s="200"/>
      <c r="AA43" s="200"/>
      <c r="AC43" s="201"/>
      <c r="AD43" s="201"/>
      <c r="AE43" s="201"/>
      <c r="AF43" s="201"/>
      <c r="AG43" s="201"/>
      <c r="AH43" s="201"/>
      <c r="AI43" s="201"/>
      <c r="AJ43" s="201"/>
      <c r="AK43" s="201"/>
      <c r="AL43" s="201"/>
    </row>
    <row r="44" spans="1:38" ht="17.649999999999999">
      <c r="A44" s="196">
        <v>36</v>
      </c>
      <c r="B44" s="197">
        <v>36</v>
      </c>
      <c r="C44" s="198" t="s">
        <v>508</v>
      </c>
      <c r="D44" s="199">
        <v>-590</v>
      </c>
      <c r="E44" s="199">
        <v>-570</v>
      </c>
      <c r="F44" s="199">
        <v>-700</v>
      </c>
      <c r="G44" s="199">
        <v>-900</v>
      </c>
      <c r="H44" s="199">
        <v>-960</v>
      </c>
      <c r="I44" s="199">
        <v>-740</v>
      </c>
      <c r="J44" s="199">
        <v>-840</v>
      </c>
      <c r="K44" s="199">
        <v>-1130</v>
      </c>
      <c r="L44" s="199">
        <v>-1180</v>
      </c>
      <c r="M44" s="199">
        <v>-1200</v>
      </c>
      <c r="N44" s="199">
        <v>-1120</v>
      </c>
      <c r="O44" s="199">
        <v>-1160</v>
      </c>
      <c r="P44" s="199">
        <v>-1290</v>
      </c>
      <c r="Q44" s="199">
        <v>-1320</v>
      </c>
      <c r="R44" s="199">
        <v>-1430</v>
      </c>
      <c r="S44" s="200"/>
      <c r="T44" s="200"/>
      <c r="U44" s="200"/>
      <c r="V44" s="200"/>
      <c r="W44" s="200"/>
      <c r="X44" s="200"/>
      <c r="Y44" s="200"/>
      <c r="Z44" s="200"/>
      <c r="AA44" s="200"/>
      <c r="AC44" s="201"/>
      <c r="AD44" s="201"/>
      <c r="AE44" s="201"/>
      <c r="AF44" s="201"/>
      <c r="AG44" s="201"/>
      <c r="AH44" s="201"/>
      <c r="AI44" s="201"/>
      <c r="AJ44" s="201"/>
      <c r="AK44" s="201"/>
      <c r="AL44" s="201"/>
    </row>
    <row r="45" spans="1:38" ht="12" customHeight="1">
      <c r="A45" s="196">
        <v>37</v>
      </c>
      <c r="B45" s="197">
        <v>37</v>
      </c>
      <c r="C45" s="198" t="s">
        <v>509</v>
      </c>
      <c r="D45" s="199">
        <v>0</v>
      </c>
      <c r="E45" s="199">
        <v>10</v>
      </c>
      <c r="F45" s="199">
        <v>10</v>
      </c>
      <c r="G45" s="199">
        <v>-60</v>
      </c>
      <c r="H45" s="199">
        <v>-60</v>
      </c>
      <c r="I45" s="199">
        <v>-40</v>
      </c>
      <c r="J45" s="199">
        <v>-40</v>
      </c>
      <c r="K45" s="199">
        <v>-60</v>
      </c>
      <c r="L45" s="199">
        <v>-70</v>
      </c>
      <c r="M45" s="199">
        <v>-60</v>
      </c>
      <c r="N45" s="199">
        <v>-60</v>
      </c>
      <c r="O45" s="199">
        <v>-20</v>
      </c>
      <c r="P45" s="199">
        <v>-10</v>
      </c>
      <c r="Q45" s="199">
        <v>-20</v>
      </c>
      <c r="R45" s="199">
        <v>-20</v>
      </c>
      <c r="S45" s="200"/>
      <c r="T45" s="200"/>
      <c r="U45" s="200"/>
      <c r="V45" s="200"/>
      <c r="W45" s="200"/>
      <c r="X45" s="200"/>
      <c r="Y45" s="200"/>
      <c r="Z45" s="200"/>
      <c r="AA45" s="200"/>
      <c r="AC45" s="201"/>
      <c r="AD45" s="201"/>
      <c r="AE45" s="201"/>
      <c r="AF45" s="201"/>
      <c r="AG45" s="201"/>
      <c r="AH45" s="201"/>
      <c r="AI45" s="201"/>
      <c r="AJ45" s="201"/>
      <c r="AK45" s="201"/>
      <c r="AL45" s="201"/>
    </row>
    <row r="46" spans="1:38" ht="12" customHeight="1">
      <c r="A46" s="196">
        <v>38</v>
      </c>
      <c r="B46" s="197">
        <v>38</v>
      </c>
      <c r="C46" s="198" t="s">
        <v>510</v>
      </c>
      <c r="D46" s="199">
        <v>140</v>
      </c>
      <c r="E46" s="199">
        <v>80</v>
      </c>
      <c r="F46" s="199">
        <v>100</v>
      </c>
      <c r="G46" s="199">
        <v>250</v>
      </c>
      <c r="H46" s="199">
        <v>210</v>
      </c>
      <c r="I46" s="199">
        <v>220</v>
      </c>
      <c r="J46" s="199">
        <v>200</v>
      </c>
      <c r="K46" s="199">
        <v>200</v>
      </c>
      <c r="L46" s="199">
        <v>230</v>
      </c>
      <c r="M46" s="199">
        <v>260</v>
      </c>
      <c r="N46" s="199">
        <v>360</v>
      </c>
      <c r="O46" s="199">
        <v>530</v>
      </c>
      <c r="P46" s="199">
        <v>540</v>
      </c>
      <c r="Q46" s="199">
        <v>510</v>
      </c>
      <c r="R46" s="199">
        <v>530</v>
      </c>
      <c r="S46" s="200"/>
      <c r="T46" s="200"/>
      <c r="U46" s="200"/>
      <c r="V46" s="200"/>
      <c r="W46" s="200"/>
      <c r="X46" s="200"/>
      <c r="Y46" s="200"/>
      <c r="Z46" s="200"/>
      <c r="AA46" s="200"/>
      <c r="AC46" s="201"/>
      <c r="AD46" s="201"/>
      <c r="AE46" s="201"/>
      <c r="AF46" s="201"/>
      <c r="AG46" s="201"/>
      <c r="AH46" s="201"/>
      <c r="AI46" s="201"/>
      <c r="AJ46" s="201"/>
      <c r="AK46" s="201"/>
      <c r="AL46" s="201"/>
    </row>
    <row r="47" spans="1:38" ht="17.649999999999999">
      <c r="A47" s="196">
        <v>39</v>
      </c>
      <c r="B47" s="197">
        <v>39</v>
      </c>
      <c r="C47" s="198" t="s">
        <v>511</v>
      </c>
      <c r="D47" s="199" t="s">
        <v>678</v>
      </c>
      <c r="E47" s="199" t="s">
        <v>678</v>
      </c>
      <c r="F47" s="199" t="s">
        <v>678</v>
      </c>
      <c r="G47" s="199">
        <v>0</v>
      </c>
      <c r="H47" s="199">
        <v>40</v>
      </c>
      <c r="I47" s="199">
        <v>100</v>
      </c>
      <c r="J47" s="199">
        <v>140</v>
      </c>
      <c r="K47" s="199">
        <v>160</v>
      </c>
      <c r="L47" s="199">
        <v>160</v>
      </c>
      <c r="M47" s="199">
        <v>180</v>
      </c>
      <c r="N47" s="199">
        <v>200</v>
      </c>
      <c r="O47" s="199">
        <v>230</v>
      </c>
      <c r="P47" s="199">
        <v>240</v>
      </c>
      <c r="Q47" s="199">
        <v>270</v>
      </c>
      <c r="R47" s="199">
        <v>290</v>
      </c>
      <c r="S47" s="200"/>
      <c r="T47" s="200"/>
      <c r="U47" s="200"/>
      <c r="V47" s="200"/>
      <c r="W47" s="200"/>
      <c r="X47" s="200"/>
      <c r="Y47" s="200"/>
      <c r="Z47" s="200"/>
      <c r="AA47" s="200"/>
      <c r="AC47" s="201"/>
      <c r="AD47" s="201"/>
      <c r="AE47" s="201"/>
      <c r="AF47" s="201"/>
      <c r="AG47" s="201"/>
      <c r="AH47" s="201"/>
      <c r="AI47" s="201"/>
      <c r="AJ47" s="201"/>
      <c r="AK47" s="201"/>
      <c r="AL47" s="201"/>
    </row>
    <row r="48" spans="1:38" ht="15" customHeight="1">
      <c r="B48" s="202" t="s">
        <v>512</v>
      </c>
      <c r="C48" s="198"/>
      <c r="D48" s="199" t="s">
        <v>808</v>
      </c>
      <c r="E48" s="199" t="s">
        <v>808</v>
      </c>
      <c r="F48" s="199" t="s">
        <v>808</v>
      </c>
      <c r="G48" s="199" t="s">
        <v>808</v>
      </c>
      <c r="H48" s="199" t="s">
        <v>808</v>
      </c>
      <c r="I48" s="199" t="s">
        <v>808</v>
      </c>
      <c r="J48" s="199" t="s">
        <v>808</v>
      </c>
      <c r="K48" s="199" t="s">
        <v>808</v>
      </c>
      <c r="L48" s="199" t="s">
        <v>808</v>
      </c>
      <c r="M48" s="199" t="s">
        <v>808</v>
      </c>
      <c r="N48" s="199" t="s">
        <v>808</v>
      </c>
      <c r="O48" s="199" t="s">
        <v>808</v>
      </c>
      <c r="P48" s="199" t="s">
        <v>808</v>
      </c>
      <c r="Q48" s="199" t="s">
        <v>808</v>
      </c>
      <c r="R48" s="199" t="s">
        <v>808</v>
      </c>
      <c r="S48" s="200"/>
      <c r="T48" s="200"/>
      <c r="U48" s="200"/>
      <c r="V48" s="200"/>
      <c r="W48" s="200"/>
      <c r="X48" s="200"/>
      <c r="Y48" s="200"/>
      <c r="Z48" s="200"/>
      <c r="AA48" s="200"/>
      <c r="AC48" s="201"/>
      <c r="AD48" s="201"/>
      <c r="AE48" s="201"/>
      <c r="AF48" s="201"/>
      <c r="AG48" s="201"/>
      <c r="AH48" s="201"/>
      <c r="AI48" s="201"/>
      <c r="AJ48" s="201"/>
      <c r="AK48" s="201"/>
      <c r="AL48" s="201"/>
    </row>
    <row r="49" spans="1:38" ht="12.75" customHeight="1">
      <c r="A49" s="196">
        <v>41</v>
      </c>
      <c r="B49" s="197">
        <v>41</v>
      </c>
      <c r="C49" s="198" t="s">
        <v>513</v>
      </c>
      <c r="D49" s="199">
        <v>-250</v>
      </c>
      <c r="E49" s="199">
        <v>-510</v>
      </c>
      <c r="F49" s="199">
        <v>-860</v>
      </c>
      <c r="G49" s="199">
        <v>-1190</v>
      </c>
      <c r="H49" s="199">
        <v>-430</v>
      </c>
      <c r="I49" s="199">
        <v>720</v>
      </c>
      <c r="J49" s="199">
        <v>830</v>
      </c>
      <c r="K49" s="199">
        <v>620</v>
      </c>
      <c r="L49" s="199">
        <v>390</v>
      </c>
      <c r="M49" s="199">
        <v>280</v>
      </c>
      <c r="N49" s="199">
        <v>-340</v>
      </c>
      <c r="O49" s="199">
        <v>-1210</v>
      </c>
      <c r="P49" s="199">
        <v>-820</v>
      </c>
      <c r="Q49" s="199">
        <v>-1030</v>
      </c>
      <c r="R49" s="199">
        <v>-1280</v>
      </c>
      <c r="S49" s="200"/>
      <c r="T49" s="200"/>
      <c r="U49" s="200"/>
      <c r="V49" s="200"/>
      <c r="W49" s="200"/>
      <c r="X49" s="200"/>
      <c r="Y49" s="200"/>
      <c r="Z49" s="200"/>
      <c r="AA49" s="200"/>
      <c r="AC49" s="201"/>
      <c r="AD49" s="201"/>
      <c r="AE49" s="201"/>
      <c r="AF49" s="201"/>
      <c r="AG49" s="201"/>
      <c r="AH49" s="201"/>
      <c r="AI49" s="201"/>
      <c r="AJ49" s="201"/>
      <c r="AK49" s="201"/>
      <c r="AL49" s="201"/>
    </row>
    <row r="50" spans="1:38" ht="12.75" customHeight="1">
      <c r="A50" s="196">
        <v>42</v>
      </c>
      <c r="B50" s="197">
        <v>42</v>
      </c>
      <c r="C50" s="198" t="s">
        <v>514</v>
      </c>
      <c r="D50" s="199">
        <v>840</v>
      </c>
      <c r="E50" s="199">
        <v>890</v>
      </c>
      <c r="F50" s="199">
        <v>1050</v>
      </c>
      <c r="G50" s="199">
        <v>1320</v>
      </c>
      <c r="H50" s="199">
        <v>1430</v>
      </c>
      <c r="I50" s="199">
        <v>1260</v>
      </c>
      <c r="J50" s="199">
        <v>1300</v>
      </c>
      <c r="K50" s="199">
        <v>1410</v>
      </c>
      <c r="L50" s="199">
        <v>1640</v>
      </c>
      <c r="M50" s="199">
        <v>1580</v>
      </c>
      <c r="N50" s="199">
        <v>1530</v>
      </c>
      <c r="O50" s="199">
        <v>1450</v>
      </c>
      <c r="P50" s="199">
        <v>1520</v>
      </c>
      <c r="Q50" s="199">
        <v>1370</v>
      </c>
      <c r="R50" s="199">
        <v>1390</v>
      </c>
      <c r="S50" s="200"/>
      <c r="T50" s="200"/>
      <c r="U50" s="200"/>
      <c r="V50" s="200"/>
      <c r="W50" s="200"/>
      <c r="X50" s="200"/>
      <c r="Y50" s="200"/>
      <c r="Z50" s="200"/>
      <c r="AA50" s="200"/>
      <c r="AC50" s="201"/>
      <c r="AD50" s="201"/>
      <c r="AE50" s="201"/>
      <c r="AF50" s="201"/>
      <c r="AG50" s="201"/>
      <c r="AH50" s="201"/>
      <c r="AI50" s="201"/>
      <c r="AJ50" s="201"/>
      <c r="AK50" s="201"/>
      <c r="AL50" s="201"/>
    </row>
    <row r="51" spans="1:38" ht="12.75" customHeight="1">
      <c r="A51" s="196">
        <v>43</v>
      </c>
      <c r="B51" s="197">
        <v>43</v>
      </c>
      <c r="C51" s="198" t="s">
        <v>515</v>
      </c>
      <c r="D51" s="199">
        <v>3380</v>
      </c>
      <c r="E51" s="199">
        <v>3560</v>
      </c>
      <c r="F51" s="199">
        <v>4060</v>
      </c>
      <c r="G51" s="199">
        <v>4580</v>
      </c>
      <c r="H51" s="199">
        <v>4860</v>
      </c>
      <c r="I51" s="199">
        <v>3880</v>
      </c>
      <c r="J51" s="199">
        <v>4230</v>
      </c>
      <c r="K51" s="199">
        <v>4720</v>
      </c>
      <c r="L51" s="199">
        <v>4880</v>
      </c>
      <c r="M51" s="199">
        <v>5000</v>
      </c>
      <c r="N51" s="199">
        <v>5190</v>
      </c>
      <c r="O51" s="199">
        <v>5460</v>
      </c>
      <c r="P51" s="199">
        <v>5900</v>
      </c>
      <c r="Q51" s="199">
        <v>5820</v>
      </c>
      <c r="R51" s="199">
        <v>5710</v>
      </c>
      <c r="S51" s="200"/>
      <c r="T51" s="200"/>
      <c r="U51" s="200"/>
      <c r="V51" s="200"/>
      <c r="W51" s="200"/>
      <c r="X51" s="200"/>
      <c r="Y51" s="200"/>
      <c r="Z51" s="200"/>
      <c r="AA51" s="200"/>
      <c r="AC51" s="201"/>
      <c r="AD51" s="201"/>
      <c r="AE51" s="201"/>
      <c r="AF51" s="201"/>
      <c r="AG51" s="201"/>
      <c r="AH51" s="201"/>
      <c r="AI51" s="201"/>
      <c r="AJ51" s="201"/>
      <c r="AK51" s="201"/>
      <c r="AL51" s="201"/>
    </row>
    <row r="52" spans="1:38" ht="15" customHeight="1">
      <c r="B52" s="202" t="s">
        <v>516</v>
      </c>
      <c r="C52" s="198"/>
      <c r="D52" s="199" t="s">
        <v>808</v>
      </c>
      <c r="E52" s="199" t="s">
        <v>808</v>
      </c>
      <c r="F52" s="199" t="s">
        <v>808</v>
      </c>
      <c r="G52" s="199" t="s">
        <v>808</v>
      </c>
      <c r="H52" s="199" t="s">
        <v>808</v>
      </c>
      <c r="I52" s="199" t="s">
        <v>808</v>
      </c>
      <c r="J52" s="199" t="s">
        <v>808</v>
      </c>
      <c r="K52" s="199" t="s">
        <v>808</v>
      </c>
      <c r="L52" s="199" t="s">
        <v>808</v>
      </c>
      <c r="M52" s="199" t="s">
        <v>808</v>
      </c>
      <c r="N52" s="199" t="s">
        <v>808</v>
      </c>
      <c r="O52" s="199" t="s">
        <v>808</v>
      </c>
      <c r="P52" s="199" t="s">
        <v>808</v>
      </c>
      <c r="Q52" s="199" t="s">
        <v>808</v>
      </c>
      <c r="R52" s="199" t="s">
        <v>808</v>
      </c>
      <c r="S52" s="200"/>
      <c r="T52" s="200"/>
      <c r="U52" s="200"/>
      <c r="V52" s="200"/>
      <c r="W52" s="200"/>
      <c r="X52" s="200"/>
      <c r="Y52" s="200"/>
      <c r="Z52" s="200"/>
      <c r="AA52" s="200"/>
      <c r="AC52" s="201"/>
      <c r="AD52" s="201"/>
      <c r="AE52" s="201"/>
      <c r="AF52" s="201"/>
      <c r="AG52" s="201"/>
      <c r="AH52" s="201"/>
      <c r="AI52" s="201"/>
      <c r="AJ52" s="201"/>
      <c r="AK52" s="201"/>
      <c r="AL52" s="201"/>
    </row>
    <row r="53" spans="1:38" ht="25.5" customHeight="1">
      <c r="A53" s="196">
        <v>45</v>
      </c>
      <c r="B53" s="197">
        <v>45</v>
      </c>
      <c r="C53" s="198" t="s">
        <v>517</v>
      </c>
      <c r="D53" s="199">
        <v>2890</v>
      </c>
      <c r="E53" s="199">
        <v>3110</v>
      </c>
      <c r="F53" s="199">
        <v>3410</v>
      </c>
      <c r="G53" s="199">
        <v>3530</v>
      </c>
      <c r="H53" s="199">
        <v>2980</v>
      </c>
      <c r="I53" s="199">
        <v>4160</v>
      </c>
      <c r="J53" s="199">
        <v>3350</v>
      </c>
      <c r="K53" s="199">
        <v>3480</v>
      </c>
      <c r="L53" s="199">
        <v>3280</v>
      </c>
      <c r="M53" s="199">
        <v>6700</v>
      </c>
      <c r="N53" s="199">
        <v>7210</v>
      </c>
      <c r="O53" s="199">
        <v>7950</v>
      </c>
      <c r="P53" s="199">
        <v>8380</v>
      </c>
      <c r="Q53" s="199">
        <v>8350</v>
      </c>
      <c r="R53" s="199">
        <v>8460</v>
      </c>
      <c r="S53" s="200"/>
      <c r="T53" s="200"/>
      <c r="U53" s="200"/>
      <c r="V53" s="200"/>
      <c r="W53" s="200"/>
      <c r="X53" s="200"/>
      <c r="Y53" s="200"/>
      <c r="Z53" s="200"/>
      <c r="AA53" s="200"/>
      <c r="AC53" s="201"/>
      <c r="AD53" s="201"/>
      <c r="AE53" s="201"/>
      <c r="AF53" s="201"/>
      <c r="AG53" s="201"/>
      <c r="AH53" s="201"/>
      <c r="AI53" s="201"/>
      <c r="AJ53" s="201"/>
      <c r="AK53" s="201"/>
      <c r="AL53" s="201"/>
    </row>
    <row r="54" spans="1:38" ht="17.649999999999999">
      <c r="A54" s="196">
        <v>46</v>
      </c>
      <c r="B54" s="197">
        <v>46</v>
      </c>
      <c r="C54" s="198" t="s">
        <v>518</v>
      </c>
      <c r="D54" s="199">
        <v>8620</v>
      </c>
      <c r="E54" s="199">
        <v>7250</v>
      </c>
      <c r="F54" s="199">
        <v>8920</v>
      </c>
      <c r="G54" s="199">
        <v>9790</v>
      </c>
      <c r="H54" s="199">
        <v>11310</v>
      </c>
      <c r="I54" s="199">
        <v>9750</v>
      </c>
      <c r="J54" s="199">
        <v>11630</v>
      </c>
      <c r="K54" s="199">
        <v>12590</v>
      </c>
      <c r="L54" s="199">
        <v>11210</v>
      </c>
      <c r="M54" s="199">
        <v>12560</v>
      </c>
      <c r="N54" s="199">
        <v>11810</v>
      </c>
      <c r="O54" s="199">
        <v>10680</v>
      </c>
      <c r="P54" s="199">
        <v>13200</v>
      </c>
      <c r="Q54" s="199">
        <v>13000</v>
      </c>
      <c r="R54" s="199">
        <v>12360</v>
      </c>
      <c r="S54" s="216"/>
      <c r="T54" s="200"/>
      <c r="U54" s="200"/>
      <c r="V54" s="200"/>
      <c r="W54" s="200"/>
      <c r="X54" s="200"/>
      <c r="Y54" s="200"/>
      <c r="Z54" s="200"/>
      <c r="AA54" s="200"/>
      <c r="AC54" s="201"/>
      <c r="AD54" s="201"/>
      <c r="AE54" s="201"/>
      <c r="AF54" s="201"/>
      <c r="AG54" s="201"/>
      <c r="AH54" s="201"/>
      <c r="AI54" s="201"/>
      <c r="AJ54" s="201"/>
      <c r="AK54" s="201"/>
      <c r="AL54" s="201"/>
    </row>
    <row r="55" spans="1:38" ht="12.75" customHeight="1">
      <c r="A55" s="196">
        <v>47</v>
      </c>
      <c r="B55" s="197">
        <v>47</v>
      </c>
      <c r="C55" s="198" t="s">
        <v>519</v>
      </c>
      <c r="D55" s="199">
        <v>6250</v>
      </c>
      <c r="E55" s="199">
        <v>6480</v>
      </c>
      <c r="F55" s="199">
        <v>6550</v>
      </c>
      <c r="G55" s="199">
        <v>5690</v>
      </c>
      <c r="H55" s="199">
        <v>5460</v>
      </c>
      <c r="I55" s="199">
        <v>5110</v>
      </c>
      <c r="J55" s="199">
        <v>5040</v>
      </c>
      <c r="K55" s="199">
        <v>5260</v>
      </c>
      <c r="L55" s="199">
        <v>5850</v>
      </c>
      <c r="M55" s="199">
        <v>6270</v>
      </c>
      <c r="N55" s="199">
        <v>6570</v>
      </c>
      <c r="O55" s="199">
        <v>7190</v>
      </c>
      <c r="P55" s="199">
        <v>6420</v>
      </c>
      <c r="Q55" s="199">
        <v>7140</v>
      </c>
      <c r="R55" s="199">
        <v>7590</v>
      </c>
      <c r="S55" s="200"/>
      <c r="T55" s="200"/>
      <c r="U55" s="200"/>
      <c r="V55" s="200"/>
      <c r="W55" s="200"/>
      <c r="X55" s="200"/>
      <c r="Y55" s="200"/>
      <c r="Z55" s="200"/>
      <c r="AA55" s="200"/>
      <c r="AC55" s="201"/>
      <c r="AD55" s="201"/>
      <c r="AE55" s="201"/>
      <c r="AF55" s="201"/>
      <c r="AG55" s="201"/>
      <c r="AH55" s="201"/>
      <c r="AI55" s="201"/>
      <c r="AJ55" s="201"/>
      <c r="AK55" s="201"/>
      <c r="AL55" s="201"/>
    </row>
    <row r="56" spans="1:38" ht="15" customHeight="1">
      <c r="B56" s="202" t="s">
        <v>520</v>
      </c>
      <c r="C56" s="198"/>
      <c r="D56" s="199" t="s">
        <v>808</v>
      </c>
      <c r="E56" s="199" t="s">
        <v>808</v>
      </c>
      <c r="F56" s="199" t="s">
        <v>808</v>
      </c>
      <c r="G56" s="199" t="s">
        <v>808</v>
      </c>
      <c r="H56" s="199" t="s">
        <v>808</v>
      </c>
      <c r="I56" s="199" t="s">
        <v>808</v>
      </c>
      <c r="J56" s="199" t="s">
        <v>808</v>
      </c>
      <c r="K56" s="199" t="s">
        <v>808</v>
      </c>
      <c r="L56" s="199" t="s">
        <v>808</v>
      </c>
      <c r="M56" s="199" t="s">
        <v>808</v>
      </c>
      <c r="N56" s="199" t="s">
        <v>808</v>
      </c>
      <c r="O56" s="199" t="s">
        <v>808</v>
      </c>
      <c r="P56" s="199" t="s">
        <v>808</v>
      </c>
      <c r="Q56" s="199" t="s">
        <v>808</v>
      </c>
      <c r="R56" s="199" t="s">
        <v>808</v>
      </c>
      <c r="S56" s="200"/>
      <c r="T56" s="200"/>
      <c r="U56" s="200"/>
      <c r="V56" s="200"/>
      <c r="W56" s="200"/>
      <c r="X56" s="200"/>
      <c r="Y56" s="200"/>
      <c r="Z56" s="200"/>
      <c r="AA56" s="200"/>
      <c r="AC56" s="201"/>
      <c r="AD56" s="201"/>
      <c r="AE56" s="201"/>
      <c r="AF56" s="201"/>
      <c r="AG56" s="201"/>
      <c r="AH56" s="201"/>
      <c r="AI56" s="201"/>
      <c r="AJ56" s="201"/>
      <c r="AK56" s="201"/>
      <c r="AL56" s="201"/>
    </row>
    <row r="57" spans="1:38" ht="12.75" customHeight="1">
      <c r="A57" s="196">
        <v>49</v>
      </c>
      <c r="B57" s="197">
        <v>49</v>
      </c>
      <c r="C57" s="198" t="s">
        <v>521</v>
      </c>
      <c r="D57" s="199">
        <v>60</v>
      </c>
      <c r="E57" s="199">
        <v>-60</v>
      </c>
      <c r="F57" s="199">
        <v>-200</v>
      </c>
      <c r="G57" s="199">
        <v>-290</v>
      </c>
      <c r="H57" s="199">
        <v>-520</v>
      </c>
      <c r="I57" s="199">
        <v>-370</v>
      </c>
      <c r="J57" s="199">
        <v>-380</v>
      </c>
      <c r="K57" s="199">
        <v>-690</v>
      </c>
      <c r="L57" s="199">
        <v>-710</v>
      </c>
      <c r="M57" s="199">
        <v>-700</v>
      </c>
      <c r="N57" s="199">
        <v>-540</v>
      </c>
      <c r="O57" s="199">
        <v>-610</v>
      </c>
      <c r="P57" s="199">
        <v>-560</v>
      </c>
      <c r="Q57" s="199">
        <v>-510</v>
      </c>
      <c r="R57" s="199">
        <v>-670</v>
      </c>
      <c r="S57" s="200"/>
      <c r="T57" s="200"/>
      <c r="U57" s="200"/>
      <c r="V57" s="200"/>
      <c r="W57" s="200"/>
      <c r="X57" s="200"/>
      <c r="Y57" s="200"/>
      <c r="Z57" s="200"/>
      <c r="AA57" s="200"/>
      <c r="AC57" s="201"/>
      <c r="AD57" s="201"/>
      <c r="AE57" s="201"/>
      <c r="AF57" s="201"/>
      <c r="AG57" s="201"/>
      <c r="AH57" s="201"/>
      <c r="AI57" s="201"/>
      <c r="AJ57" s="201"/>
      <c r="AK57" s="201"/>
      <c r="AL57" s="201"/>
    </row>
    <row r="58" spans="1:38" ht="12.75" customHeight="1">
      <c r="A58" s="196">
        <v>50</v>
      </c>
      <c r="B58" s="197">
        <v>50</v>
      </c>
      <c r="C58" s="198" t="s">
        <v>522</v>
      </c>
      <c r="D58" s="199">
        <v>-60</v>
      </c>
      <c r="E58" s="199">
        <v>-70</v>
      </c>
      <c r="F58" s="199">
        <v>-30</v>
      </c>
      <c r="G58" s="199">
        <v>-50</v>
      </c>
      <c r="H58" s="199">
        <v>-40</v>
      </c>
      <c r="I58" s="199">
        <v>-50</v>
      </c>
      <c r="J58" s="199">
        <v>-50</v>
      </c>
      <c r="K58" s="199">
        <v>-80</v>
      </c>
      <c r="L58" s="199">
        <v>-80</v>
      </c>
      <c r="M58" s="199">
        <v>-70</v>
      </c>
      <c r="N58" s="199">
        <v>-70</v>
      </c>
      <c r="O58" s="199">
        <v>-70</v>
      </c>
      <c r="P58" s="199">
        <v>-50</v>
      </c>
      <c r="Q58" s="199">
        <v>-60</v>
      </c>
      <c r="R58" s="199">
        <v>-60</v>
      </c>
      <c r="S58" s="200"/>
      <c r="T58" s="200"/>
      <c r="U58" s="200"/>
      <c r="V58" s="200"/>
      <c r="W58" s="200"/>
      <c r="X58" s="200"/>
      <c r="Y58" s="200"/>
      <c r="Z58" s="200"/>
      <c r="AA58" s="200"/>
      <c r="AC58" s="201"/>
      <c r="AD58" s="201"/>
      <c r="AE58" s="201"/>
      <c r="AF58" s="201"/>
      <c r="AG58" s="201"/>
      <c r="AH58" s="201"/>
      <c r="AI58" s="201"/>
      <c r="AJ58" s="201"/>
      <c r="AK58" s="201"/>
      <c r="AL58" s="201"/>
    </row>
    <row r="59" spans="1:38" ht="12.75" customHeight="1">
      <c r="A59" s="196">
        <v>51</v>
      </c>
      <c r="B59" s="197">
        <v>51</v>
      </c>
      <c r="C59" s="198" t="s">
        <v>523</v>
      </c>
      <c r="D59" s="199">
        <v>-390</v>
      </c>
      <c r="E59" s="199">
        <v>-430</v>
      </c>
      <c r="F59" s="199">
        <v>-480</v>
      </c>
      <c r="G59" s="199">
        <v>-550</v>
      </c>
      <c r="H59" s="199">
        <v>-570</v>
      </c>
      <c r="I59" s="199">
        <v>-440</v>
      </c>
      <c r="J59" s="199">
        <v>-580</v>
      </c>
      <c r="K59" s="199">
        <v>-710</v>
      </c>
      <c r="L59" s="199">
        <v>-870</v>
      </c>
      <c r="M59" s="199">
        <v>-800</v>
      </c>
      <c r="N59" s="199">
        <v>-720</v>
      </c>
      <c r="O59" s="199">
        <v>-670</v>
      </c>
      <c r="P59" s="199">
        <v>-690</v>
      </c>
      <c r="Q59" s="199">
        <v>-810</v>
      </c>
      <c r="R59" s="199">
        <v>-970</v>
      </c>
      <c r="S59" s="200"/>
      <c r="T59" s="200"/>
      <c r="U59" s="200"/>
      <c r="V59" s="200"/>
      <c r="W59" s="200"/>
      <c r="X59" s="200"/>
      <c r="Y59" s="200"/>
      <c r="Z59" s="200"/>
      <c r="AA59" s="200"/>
      <c r="AC59" s="201"/>
      <c r="AD59" s="201"/>
      <c r="AE59" s="201"/>
      <c r="AF59" s="201"/>
      <c r="AG59" s="201"/>
      <c r="AH59" s="201"/>
      <c r="AI59" s="201"/>
      <c r="AJ59" s="201"/>
      <c r="AK59" s="201"/>
      <c r="AL59" s="201"/>
    </row>
    <row r="60" spans="1:38" ht="12.75" customHeight="1">
      <c r="A60" s="196">
        <v>52</v>
      </c>
      <c r="B60" s="197">
        <v>52</v>
      </c>
      <c r="C60" s="198" t="s">
        <v>524</v>
      </c>
      <c r="D60" s="199">
        <v>-20</v>
      </c>
      <c r="E60" s="199">
        <v>170</v>
      </c>
      <c r="F60" s="199">
        <v>100</v>
      </c>
      <c r="G60" s="199">
        <v>790</v>
      </c>
      <c r="H60" s="199">
        <v>-120</v>
      </c>
      <c r="I60" s="199">
        <v>-130</v>
      </c>
      <c r="J60" s="199">
        <v>-100</v>
      </c>
      <c r="K60" s="199">
        <v>-190</v>
      </c>
      <c r="L60" s="199">
        <v>-190</v>
      </c>
      <c r="M60" s="199">
        <v>-140</v>
      </c>
      <c r="N60" s="199">
        <v>110</v>
      </c>
      <c r="O60" s="199">
        <v>220</v>
      </c>
      <c r="P60" s="199">
        <v>340</v>
      </c>
      <c r="Q60" s="199">
        <v>320</v>
      </c>
      <c r="R60" s="199">
        <v>190</v>
      </c>
      <c r="S60" s="200"/>
      <c r="T60" s="200"/>
      <c r="U60" s="200"/>
      <c r="V60" s="200"/>
      <c r="W60" s="200"/>
      <c r="X60" s="200"/>
      <c r="Y60" s="200"/>
      <c r="Z60" s="200"/>
      <c r="AA60" s="200"/>
      <c r="AC60" s="201"/>
      <c r="AD60" s="201"/>
      <c r="AE60" s="201"/>
      <c r="AF60" s="201"/>
      <c r="AG60" s="201"/>
      <c r="AH60" s="201"/>
      <c r="AI60" s="201"/>
      <c r="AJ60" s="201"/>
      <c r="AK60" s="201"/>
      <c r="AL60" s="201"/>
    </row>
    <row r="61" spans="1:38" ht="12.75" customHeight="1">
      <c r="A61" s="196">
        <v>53</v>
      </c>
      <c r="B61" s="197">
        <v>53</v>
      </c>
      <c r="C61" s="198" t="s">
        <v>525</v>
      </c>
      <c r="D61" s="199">
        <v>350</v>
      </c>
      <c r="E61" s="199">
        <v>370</v>
      </c>
      <c r="F61" s="199">
        <v>400</v>
      </c>
      <c r="G61" s="199">
        <v>400</v>
      </c>
      <c r="H61" s="199">
        <v>420</v>
      </c>
      <c r="I61" s="199">
        <v>400</v>
      </c>
      <c r="J61" s="199">
        <v>400</v>
      </c>
      <c r="K61" s="199">
        <v>630</v>
      </c>
      <c r="L61" s="199">
        <v>920</v>
      </c>
      <c r="M61" s="199">
        <v>870</v>
      </c>
      <c r="N61" s="199">
        <v>950</v>
      </c>
      <c r="O61" s="199">
        <v>980</v>
      </c>
      <c r="P61" s="199">
        <v>1000</v>
      </c>
      <c r="Q61" s="199">
        <v>1080</v>
      </c>
      <c r="R61" s="199">
        <v>1050</v>
      </c>
      <c r="S61" s="200"/>
      <c r="T61" s="200"/>
      <c r="U61" s="200"/>
      <c r="V61" s="200"/>
      <c r="W61" s="200"/>
      <c r="X61" s="200"/>
      <c r="Y61" s="200"/>
      <c r="Z61" s="200"/>
      <c r="AA61" s="200"/>
      <c r="AC61" s="201"/>
      <c r="AD61" s="201"/>
      <c r="AE61" s="201"/>
      <c r="AF61" s="201"/>
      <c r="AG61" s="201"/>
      <c r="AH61" s="201"/>
      <c r="AI61" s="201"/>
      <c r="AJ61" s="201"/>
      <c r="AK61" s="201"/>
      <c r="AL61" s="201"/>
    </row>
    <row r="62" spans="1:38" ht="15" customHeight="1">
      <c r="B62" s="202" t="s">
        <v>526</v>
      </c>
      <c r="C62" s="198"/>
      <c r="D62" s="199" t="s">
        <v>808</v>
      </c>
      <c r="E62" s="199" t="s">
        <v>808</v>
      </c>
      <c r="F62" s="199" t="s">
        <v>808</v>
      </c>
      <c r="G62" s="199" t="s">
        <v>808</v>
      </c>
      <c r="H62" s="199" t="s">
        <v>808</v>
      </c>
      <c r="I62" s="199" t="s">
        <v>808</v>
      </c>
      <c r="J62" s="199" t="s">
        <v>808</v>
      </c>
      <c r="K62" s="199" t="s">
        <v>808</v>
      </c>
      <c r="L62" s="199" t="s">
        <v>808</v>
      </c>
      <c r="M62" s="199" t="s">
        <v>808</v>
      </c>
      <c r="N62" s="199" t="s">
        <v>808</v>
      </c>
      <c r="O62" s="199" t="s">
        <v>808</v>
      </c>
      <c r="P62" s="199" t="s">
        <v>808</v>
      </c>
      <c r="Q62" s="199" t="s">
        <v>808</v>
      </c>
      <c r="R62" s="199" t="s">
        <v>808</v>
      </c>
      <c r="S62" s="200"/>
      <c r="T62" s="200"/>
      <c r="U62" s="200"/>
      <c r="V62" s="200"/>
      <c r="W62" s="200"/>
      <c r="X62" s="200"/>
      <c r="Y62" s="200"/>
      <c r="Z62" s="200"/>
      <c r="AA62" s="200"/>
      <c r="AC62" s="201"/>
      <c r="AD62" s="201"/>
      <c r="AE62" s="201"/>
      <c r="AF62" s="201"/>
      <c r="AG62" s="201"/>
      <c r="AH62" s="201"/>
      <c r="AI62" s="201"/>
      <c r="AJ62" s="201"/>
      <c r="AK62" s="201"/>
      <c r="AL62" s="201"/>
    </row>
    <row r="63" spans="1:38" ht="12.75" customHeight="1">
      <c r="A63" s="196">
        <v>55</v>
      </c>
      <c r="B63" s="197">
        <v>55</v>
      </c>
      <c r="C63" s="198" t="s">
        <v>527</v>
      </c>
      <c r="D63" s="199">
        <v>1150</v>
      </c>
      <c r="E63" s="199">
        <v>1070</v>
      </c>
      <c r="F63" s="199">
        <v>1180</v>
      </c>
      <c r="G63" s="199">
        <v>1160</v>
      </c>
      <c r="H63" s="199">
        <v>1060</v>
      </c>
      <c r="I63" s="199">
        <v>1050</v>
      </c>
      <c r="J63" s="199">
        <v>1330</v>
      </c>
      <c r="K63" s="199">
        <v>1540</v>
      </c>
      <c r="L63" s="199">
        <v>1610</v>
      </c>
      <c r="M63" s="199">
        <v>1660</v>
      </c>
      <c r="N63" s="199">
        <v>1850</v>
      </c>
      <c r="O63" s="199">
        <v>1910</v>
      </c>
      <c r="P63" s="199">
        <v>1980</v>
      </c>
      <c r="Q63" s="199">
        <v>2160</v>
      </c>
      <c r="R63" s="199">
        <v>2240</v>
      </c>
      <c r="S63" s="200"/>
      <c r="T63" s="200"/>
      <c r="U63" s="200"/>
      <c r="V63" s="200"/>
      <c r="W63" s="200"/>
      <c r="X63" s="200"/>
      <c r="Y63" s="200"/>
      <c r="Z63" s="200"/>
      <c r="AA63" s="200"/>
      <c r="AC63" s="201"/>
      <c r="AD63" s="201"/>
      <c r="AE63" s="201"/>
      <c r="AF63" s="201"/>
      <c r="AG63" s="201"/>
      <c r="AH63" s="201"/>
      <c r="AI63" s="201"/>
      <c r="AJ63" s="201"/>
      <c r="AK63" s="201"/>
      <c r="AL63" s="201"/>
    </row>
    <row r="64" spans="1:38" ht="12.75" customHeight="1">
      <c r="A64" s="196">
        <v>56</v>
      </c>
      <c r="B64" s="197">
        <v>56</v>
      </c>
      <c r="C64" s="198" t="s">
        <v>528</v>
      </c>
      <c r="D64" s="199">
        <v>3660</v>
      </c>
      <c r="E64" s="199">
        <v>3480</v>
      </c>
      <c r="F64" s="199">
        <v>3780</v>
      </c>
      <c r="G64" s="199">
        <v>3870</v>
      </c>
      <c r="H64" s="199">
        <v>3760</v>
      </c>
      <c r="I64" s="199">
        <v>3650</v>
      </c>
      <c r="J64" s="199">
        <v>4180</v>
      </c>
      <c r="K64" s="199">
        <v>4790</v>
      </c>
      <c r="L64" s="199">
        <v>4960</v>
      </c>
      <c r="M64" s="199">
        <v>5130</v>
      </c>
      <c r="N64" s="199">
        <v>5420</v>
      </c>
      <c r="O64" s="199">
        <v>5940</v>
      </c>
      <c r="P64" s="199">
        <v>6000</v>
      </c>
      <c r="Q64" s="199">
        <v>6410</v>
      </c>
      <c r="R64" s="199">
        <v>6670</v>
      </c>
      <c r="S64" s="200"/>
      <c r="T64" s="200"/>
      <c r="U64" s="200"/>
      <c r="V64" s="200"/>
      <c r="W64" s="200"/>
      <c r="X64" s="200"/>
      <c r="Y64" s="200"/>
      <c r="Z64" s="200"/>
      <c r="AA64" s="200"/>
      <c r="AC64" s="201"/>
      <c r="AD64" s="201"/>
      <c r="AE64" s="201"/>
      <c r="AF64" s="201"/>
      <c r="AG64" s="201"/>
      <c r="AH64" s="201"/>
      <c r="AI64" s="201"/>
      <c r="AJ64" s="201"/>
      <c r="AK64" s="201"/>
      <c r="AL64" s="201"/>
    </row>
    <row r="65" spans="1:38" ht="15" customHeight="1">
      <c r="B65" s="202" t="s">
        <v>529</v>
      </c>
      <c r="C65" s="198"/>
      <c r="D65" s="199" t="s">
        <v>808</v>
      </c>
      <c r="E65" s="199" t="s">
        <v>808</v>
      </c>
      <c r="F65" s="199" t="s">
        <v>808</v>
      </c>
      <c r="G65" s="199" t="s">
        <v>808</v>
      </c>
      <c r="H65" s="199" t="s">
        <v>808</v>
      </c>
      <c r="I65" s="199" t="s">
        <v>808</v>
      </c>
      <c r="J65" s="199" t="s">
        <v>808</v>
      </c>
      <c r="K65" s="199" t="s">
        <v>808</v>
      </c>
      <c r="L65" s="199" t="s">
        <v>808</v>
      </c>
      <c r="M65" s="199" t="s">
        <v>808</v>
      </c>
      <c r="N65" s="199" t="s">
        <v>808</v>
      </c>
      <c r="O65" s="199" t="s">
        <v>808</v>
      </c>
      <c r="P65" s="199" t="s">
        <v>808</v>
      </c>
      <c r="Q65" s="199" t="s">
        <v>808</v>
      </c>
      <c r="R65" s="199" t="s">
        <v>808</v>
      </c>
      <c r="S65" s="200"/>
      <c r="T65" s="200"/>
      <c r="U65" s="200"/>
      <c r="V65" s="200"/>
      <c r="W65" s="200"/>
      <c r="X65" s="200"/>
      <c r="Y65" s="200"/>
      <c r="Z65" s="200"/>
      <c r="AA65" s="200"/>
      <c r="AC65" s="201"/>
      <c r="AD65" s="201"/>
      <c r="AE65" s="201"/>
      <c r="AF65" s="201"/>
      <c r="AG65" s="201"/>
      <c r="AH65" s="201"/>
      <c r="AI65" s="201"/>
      <c r="AJ65" s="201"/>
      <c r="AK65" s="201"/>
      <c r="AL65" s="201"/>
    </row>
    <row r="66" spans="1:38" ht="12.75" customHeight="1">
      <c r="A66" s="196">
        <v>58</v>
      </c>
      <c r="B66" s="197">
        <v>58</v>
      </c>
      <c r="C66" s="198" t="s">
        <v>530</v>
      </c>
      <c r="D66" s="199">
        <v>410</v>
      </c>
      <c r="E66" s="199">
        <v>300</v>
      </c>
      <c r="F66" s="199">
        <v>320</v>
      </c>
      <c r="G66" s="199">
        <v>320</v>
      </c>
      <c r="H66" s="199">
        <v>260</v>
      </c>
      <c r="I66" s="199">
        <v>220</v>
      </c>
      <c r="J66" s="199">
        <v>270</v>
      </c>
      <c r="K66" s="199">
        <v>310</v>
      </c>
      <c r="L66" s="199">
        <v>340</v>
      </c>
      <c r="M66" s="199">
        <v>310</v>
      </c>
      <c r="N66" s="199">
        <v>350</v>
      </c>
      <c r="O66" s="199">
        <v>370</v>
      </c>
      <c r="P66" s="199">
        <v>300</v>
      </c>
      <c r="Q66" s="199">
        <v>340</v>
      </c>
      <c r="R66" s="199">
        <v>350</v>
      </c>
      <c r="S66" s="200"/>
      <c r="T66" s="200"/>
      <c r="U66" s="200"/>
      <c r="V66" s="200"/>
      <c r="W66" s="200"/>
      <c r="X66" s="200"/>
      <c r="Y66" s="200"/>
      <c r="Z66" s="200"/>
      <c r="AA66" s="200"/>
      <c r="AC66" s="201"/>
      <c r="AD66" s="201"/>
      <c r="AE66" s="201"/>
      <c r="AF66" s="201"/>
      <c r="AG66" s="201"/>
      <c r="AH66" s="201"/>
      <c r="AI66" s="201"/>
      <c r="AJ66" s="201"/>
      <c r="AK66" s="201"/>
      <c r="AL66" s="201"/>
    </row>
    <row r="67" spans="1:38" ht="24.4">
      <c r="A67" s="196">
        <v>59</v>
      </c>
      <c r="B67" s="197">
        <v>59</v>
      </c>
      <c r="C67" s="198" t="s">
        <v>531</v>
      </c>
      <c r="D67" s="199">
        <v>400</v>
      </c>
      <c r="E67" s="199">
        <v>280</v>
      </c>
      <c r="F67" s="199">
        <v>210</v>
      </c>
      <c r="G67" s="199">
        <v>310</v>
      </c>
      <c r="H67" s="199">
        <v>200</v>
      </c>
      <c r="I67" s="199">
        <v>120</v>
      </c>
      <c r="J67" s="199">
        <v>240</v>
      </c>
      <c r="K67" s="199">
        <v>190</v>
      </c>
      <c r="L67" s="199">
        <v>330</v>
      </c>
      <c r="M67" s="199">
        <v>290</v>
      </c>
      <c r="N67" s="199">
        <v>350</v>
      </c>
      <c r="O67" s="199">
        <v>320</v>
      </c>
      <c r="P67" s="199">
        <v>250</v>
      </c>
      <c r="Q67" s="199">
        <v>250</v>
      </c>
      <c r="R67" s="199">
        <v>180</v>
      </c>
      <c r="S67" s="200"/>
      <c r="T67" s="200"/>
      <c r="U67" s="200"/>
      <c r="V67" s="200"/>
      <c r="W67" s="200"/>
      <c r="X67" s="200"/>
      <c r="Y67" s="200"/>
      <c r="Z67" s="200"/>
      <c r="AA67" s="200"/>
      <c r="AC67" s="201"/>
      <c r="AD67" s="201"/>
      <c r="AE67" s="201"/>
      <c r="AF67" s="201"/>
      <c r="AG67" s="201"/>
      <c r="AH67" s="201"/>
      <c r="AI67" s="201"/>
      <c r="AJ67" s="201"/>
      <c r="AK67" s="201"/>
      <c r="AL67" s="201"/>
    </row>
    <row r="68" spans="1:38" ht="12.75" customHeight="1">
      <c r="A68" s="196">
        <v>60</v>
      </c>
      <c r="B68" s="197">
        <v>60</v>
      </c>
      <c r="C68" s="198" t="s">
        <v>532</v>
      </c>
      <c r="D68" s="199">
        <v>20</v>
      </c>
      <c r="E68" s="199">
        <v>30</v>
      </c>
      <c r="F68" s="199">
        <v>30</v>
      </c>
      <c r="G68" s="199">
        <v>30</v>
      </c>
      <c r="H68" s="199">
        <v>30</v>
      </c>
      <c r="I68" s="199">
        <v>40</v>
      </c>
      <c r="J68" s="199">
        <v>50</v>
      </c>
      <c r="K68" s="199">
        <v>70</v>
      </c>
      <c r="L68" s="199">
        <v>30</v>
      </c>
      <c r="M68" s="199">
        <v>50</v>
      </c>
      <c r="N68" s="199">
        <v>60</v>
      </c>
      <c r="O68" s="199">
        <v>60</v>
      </c>
      <c r="P68" s="199">
        <v>60</v>
      </c>
      <c r="Q68" s="199">
        <v>50</v>
      </c>
      <c r="R68" s="199">
        <v>50</v>
      </c>
      <c r="S68" s="200"/>
      <c r="T68" s="200"/>
      <c r="U68" s="200"/>
      <c r="V68" s="200"/>
      <c r="W68" s="200"/>
      <c r="X68" s="200"/>
      <c r="Y68" s="200"/>
      <c r="Z68" s="200"/>
      <c r="AA68" s="200"/>
      <c r="AC68" s="201"/>
      <c r="AD68" s="201"/>
      <c r="AE68" s="201"/>
      <c r="AF68" s="201"/>
      <c r="AG68" s="201"/>
      <c r="AH68" s="201"/>
      <c r="AI68" s="201"/>
      <c r="AJ68" s="201"/>
      <c r="AK68" s="201"/>
      <c r="AL68" s="201"/>
    </row>
    <row r="69" spans="1:38" ht="12.75" customHeight="1">
      <c r="A69" s="196">
        <v>61</v>
      </c>
      <c r="B69" s="197">
        <v>61</v>
      </c>
      <c r="C69" s="198" t="s">
        <v>533</v>
      </c>
      <c r="D69" s="199">
        <v>2570</v>
      </c>
      <c r="E69" s="199">
        <v>1400</v>
      </c>
      <c r="F69" s="199">
        <v>2400</v>
      </c>
      <c r="G69" s="199">
        <v>3460</v>
      </c>
      <c r="H69" s="199">
        <v>3260</v>
      </c>
      <c r="I69" s="199">
        <v>3140</v>
      </c>
      <c r="J69" s="199">
        <v>3630</v>
      </c>
      <c r="K69" s="199">
        <v>4010</v>
      </c>
      <c r="L69" s="199">
        <v>3990</v>
      </c>
      <c r="M69" s="199">
        <v>3880</v>
      </c>
      <c r="N69" s="199">
        <v>3940</v>
      </c>
      <c r="O69" s="199">
        <v>4130</v>
      </c>
      <c r="P69" s="199">
        <v>4470</v>
      </c>
      <c r="Q69" s="199">
        <v>4530</v>
      </c>
      <c r="R69" s="199">
        <v>3850</v>
      </c>
      <c r="S69" s="200"/>
      <c r="T69" s="200"/>
      <c r="U69" s="200"/>
      <c r="V69" s="200"/>
      <c r="W69" s="200"/>
      <c r="X69" s="200"/>
      <c r="Y69" s="200"/>
      <c r="Z69" s="200"/>
      <c r="AA69" s="200"/>
      <c r="AC69" s="201"/>
      <c r="AD69" s="201"/>
      <c r="AE69" s="201"/>
      <c r="AF69" s="201"/>
      <c r="AG69" s="201"/>
      <c r="AH69" s="201"/>
      <c r="AI69" s="201"/>
      <c r="AJ69" s="201"/>
      <c r="AK69" s="201"/>
      <c r="AL69" s="201"/>
    </row>
    <row r="70" spans="1:38" ht="12.75" customHeight="1">
      <c r="A70" s="196">
        <v>62</v>
      </c>
      <c r="B70" s="197">
        <v>62</v>
      </c>
      <c r="C70" s="198" t="s">
        <v>534</v>
      </c>
      <c r="D70" s="199">
        <v>3430</v>
      </c>
      <c r="E70" s="199">
        <v>3500</v>
      </c>
      <c r="F70" s="199">
        <v>3930</v>
      </c>
      <c r="G70" s="199">
        <v>4380</v>
      </c>
      <c r="H70" s="199">
        <v>4280</v>
      </c>
      <c r="I70" s="199">
        <v>3850</v>
      </c>
      <c r="J70" s="199">
        <v>4790</v>
      </c>
      <c r="K70" s="199">
        <v>5420</v>
      </c>
      <c r="L70" s="199">
        <v>5810</v>
      </c>
      <c r="M70" s="199">
        <v>6080</v>
      </c>
      <c r="N70" s="199">
        <v>6490</v>
      </c>
      <c r="O70" s="199">
        <v>7030</v>
      </c>
      <c r="P70" s="199">
        <v>7540</v>
      </c>
      <c r="Q70" s="199">
        <v>7930</v>
      </c>
      <c r="R70" s="199">
        <v>8810</v>
      </c>
      <c r="S70" s="200"/>
      <c r="T70" s="200"/>
      <c r="U70" s="200"/>
      <c r="V70" s="200"/>
      <c r="W70" s="200"/>
      <c r="X70" s="200"/>
      <c r="Y70" s="200"/>
      <c r="Z70" s="200"/>
      <c r="AA70" s="200"/>
      <c r="AC70" s="201"/>
      <c r="AD70" s="201"/>
      <c r="AE70" s="201"/>
      <c r="AF70" s="201"/>
      <c r="AG70" s="201"/>
      <c r="AH70" s="201"/>
      <c r="AI70" s="201"/>
      <c r="AJ70" s="201"/>
      <c r="AK70" s="201"/>
      <c r="AL70" s="201"/>
    </row>
    <row r="71" spans="1:38" ht="12.75" customHeight="1">
      <c r="A71" s="196">
        <v>63</v>
      </c>
      <c r="B71" s="197">
        <v>63</v>
      </c>
      <c r="C71" s="198" t="s">
        <v>535</v>
      </c>
      <c r="D71" s="199">
        <v>60</v>
      </c>
      <c r="E71" s="199">
        <v>50</v>
      </c>
      <c r="F71" s="199">
        <v>100</v>
      </c>
      <c r="G71" s="199">
        <v>120</v>
      </c>
      <c r="H71" s="199">
        <v>120</v>
      </c>
      <c r="I71" s="199">
        <v>130</v>
      </c>
      <c r="J71" s="199">
        <v>150</v>
      </c>
      <c r="K71" s="199">
        <v>180</v>
      </c>
      <c r="L71" s="199">
        <v>220</v>
      </c>
      <c r="M71" s="199">
        <v>230</v>
      </c>
      <c r="N71" s="199">
        <v>230</v>
      </c>
      <c r="O71" s="199">
        <v>280</v>
      </c>
      <c r="P71" s="199">
        <v>290</v>
      </c>
      <c r="Q71" s="199">
        <v>330</v>
      </c>
      <c r="R71" s="199">
        <v>340</v>
      </c>
      <c r="S71" s="200"/>
      <c r="T71" s="200"/>
      <c r="U71" s="200"/>
      <c r="V71" s="200"/>
      <c r="W71" s="200"/>
      <c r="X71" s="200"/>
      <c r="Y71" s="200"/>
      <c r="Z71" s="200"/>
      <c r="AA71" s="200"/>
      <c r="AC71" s="201"/>
      <c r="AD71" s="201"/>
      <c r="AE71" s="201"/>
      <c r="AF71" s="201"/>
      <c r="AG71" s="201"/>
      <c r="AH71" s="201"/>
      <c r="AI71" s="201"/>
      <c r="AJ71" s="201"/>
      <c r="AK71" s="201"/>
      <c r="AL71" s="201"/>
    </row>
    <row r="72" spans="1:38" ht="15" customHeight="1">
      <c r="B72" s="202" t="s">
        <v>536</v>
      </c>
      <c r="C72" s="198"/>
      <c r="D72" s="199" t="s">
        <v>808</v>
      </c>
      <c r="E72" s="199" t="s">
        <v>808</v>
      </c>
      <c r="F72" s="199" t="s">
        <v>808</v>
      </c>
      <c r="G72" s="199" t="s">
        <v>808</v>
      </c>
      <c r="H72" s="199" t="s">
        <v>808</v>
      </c>
      <c r="I72" s="199" t="s">
        <v>808</v>
      </c>
      <c r="J72" s="199" t="s">
        <v>808</v>
      </c>
      <c r="K72" s="199" t="s">
        <v>808</v>
      </c>
      <c r="L72" s="199" t="s">
        <v>808</v>
      </c>
      <c r="M72" s="199" t="s">
        <v>808</v>
      </c>
      <c r="N72" s="199" t="s">
        <v>808</v>
      </c>
      <c r="O72" s="199" t="s">
        <v>808</v>
      </c>
      <c r="P72" s="199" t="s">
        <v>808</v>
      </c>
      <c r="Q72" s="199" t="s">
        <v>808</v>
      </c>
      <c r="R72" s="199" t="s">
        <v>808</v>
      </c>
      <c r="S72" s="200"/>
      <c r="T72" s="200"/>
      <c r="U72" s="200"/>
      <c r="V72" s="200"/>
      <c r="W72" s="200"/>
      <c r="X72" s="200"/>
      <c r="Y72" s="200"/>
      <c r="Z72" s="200"/>
      <c r="AA72" s="200"/>
      <c r="AC72" s="201"/>
      <c r="AD72" s="201"/>
      <c r="AE72" s="201"/>
      <c r="AF72" s="201"/>
      <c r="AG72" s="201"/>
      <c r="AH72" s="201"/>
      <c r="AI72" s="201"/>
      <c r="AJ72" s="201"/>
      <c r="AK72" s="201"/>
      <c r="AL72" s="201"/>
    </row>
    <row r="73" spans="1:38" ht="17.649999999999999">
      <c r="A73" s="196">
        <v>64</v>
      </c>
      <c r="B73" s="197">
        <v>64</v>
      </c>
      <c r="C73" s="198" t="s">
        <v>537</v>
      </c>
      <c r="D73" s="199">
        <v>370</v>
      </c>
      <c r="E73" s="199">
        <v>450</v>
      </c>
      <c r="F73" s="199">
        <v>510</v>
      </c>
      <c r="G73" s="199">
        <v>440</v>
      </c>
      <c r="H73" s="199">
        <v>400</v>
      </c>
      <c r="I73" s="199">
        <v>240</v>
      </c>
      <c r="J73" s="199">
        <v>30</v>
      </c>
      <c r="K73" s="199">
        <v>220</v>
      </c>
      <c r="L73" s="199">
        <v>240</v>
      </c>
      <c r="M73" s="199">
        <v>70</v>
      </c>
      <c r="N73" s="199">
        <v>1630</v>
      </c>
      <c r="O73" s="199">
        <v>2260</v>
      </c>
      <c r="P73" s="199">
        <v>0</v>
      </c>
      <c r="Q73" s="199">
        <v>580</v>
      </c>
      <c r="R73" s="199">
        <v>1150</v>
      </c>
      <c r="S73" s="200"/>
      <c r="T73" s="200"/>
      <c r="U73" s="200"/>
      <c r="V73" s="200"/>
      <c r="W73" s="200"/>
      <c r="X73" s="200"/>
      <c r="Y73" s="200"/>
      <c r="Z73" s="200"/>
      <c r="AA73" s="200"/>
      <c r="AC73" s="201"/>
      <c r="AD73" s="201"/>
      <c r="AE73" s="201"/>
      <c r="AF73" s="201"/>
      <c r="AG73" s="201"/>
      <c r="AH73" s="201"/>
      <c r="AI73" s="201"/>
      <c r="AJ73" s="201"/>
      <c r="AK73" s="201"/>
      <c r="AL73" s="201"/>
    </row>
    <row r="74" spans="1:38" ht="24.4">
      <c r="A74" s="196">
        <v>65</v>
      </c>
      <c r="B74" s="197">
        <v>65</v>
      </c>
      <c r="C74" s="198" t="s">
        <v>538</v>
      </c>
      <c r="D74" s="199">
        <v>410</v>
      </c>
      <c r="E74" s="199">
        <v>320</v>
      </c>
      <c r="F74" s="199">
        <v>460</v>
      </c>
      <c r="G74" s="199">
        <v>330</v>
      </c>
      <c r="H74" s="199">
        <v>340</v>
      </c>
      <c r="I74" s="199">
        <v>350</v>
      </c>
      <c r="J74" s="199">
        <v>350</v>
      </c>
      <c r="K74" s="199">
        <v>390</v>
      </c>
      <c r="L74" s="199">
        <v>410</v>
      </c>
      <c r="M74" s="199">
        <v>420</v>
      </c>
      <c r="N74" s="199">
        <v>380</v>
      </c>
      <c r="O74" s="199">
        <v>480</v>
      </c>
      <c r="P74" s="199">
        <v>490</v>
      </c>
      <c r="Q74" s="199">
        <v>300</v>
      </c>
      <c r="R74" s="199">
        <v>270</v>
      </c>
      <c r="S74" s="200"/>
      <c r="T74" s="200"/>
      <c r="U74" s="200"/>
      <c r="V74" s="200"/>
      <c r="W74" s="200"/>
      <c r="X74" s="200"/>
      <c r="Y74" s="200"/>
      <c r="Z74" s="200"/>
      <c r="AA74" s="200"/>
      <c r="AC74" s="201"/>
      <c r="AD74" s="201"/>
      <c r="AE74" s="201"/>
      <c r="AF74" s="201"/>
      <c r="AG74" s="201"/>
      <c r="AH74" s="201"/>
      <c r="AI74" s="201"/>
      <c r="AJ74" s="201"/>
      <c r="AK74" s="201"/>
      <c r="AL74" s="201"/>
    </row>
    <row r="75" spans="1:38" ht="17.649999999999999">
      <c r="A75" s="196">
        <v>66</v>
      </c>
      <c r="B75" s="197">
        <v>66</v>
      </c>
      <c r="C75" s="198" t="s">
        <v>539</v>
      </c>
      <c r="D75" s="199">
        <v>80</v>
      </c>
      <c r="E75" s="199">
        <v>140</v>
      </c>
      <c r="F75" s="199">
        <v>190</v>
      </c>
      <c r="G75" s="199">
        <v>210</v>
      </c>
      <c r="H75" s="199">
        <v>290</v>
      </c>
      <c r="I75" s="199">
        <v>290</v>
      </c>
      <c r="J75" s="199">
        <v>300</v>
      </c>
      <c r="K75" s="199">
        <v>480</v>
      </c>
      <c r="L75" s="199">
        <v>620</v>
      </c>
      <c r="M75" s="199">
        <v>470</v>
      </c>
      <c r="N75" s="199">
        <v>710</v>
      </c>
      <c r="O75" s="199">
        <v>860</v>
      </c>
      <c r="P75" s="199">
        <v>1000</v>
      </c>
      <c r="Q75" s="199">
        <v>1110</v>
      </c>
      <c r="R75" s="199">
        <v>1120</v>
      </c>
      <c r="S75" s="200"/>
      <c r="T75" s="200"/>
      <c r="U75" s="200"/>
      <c r="V75" s="200"/>
      <c r="W75" s="200"/>
      <c r="X75" s="200"/>
      <c r="Y75" s="200"/>
      <c r="Z75" s="200"/>
      <c r="AA75" s="200"/>
      <c r="AC75" s="201"/>
      <c r="AD75" s="201"/>
      <c r="AE75" s="201"/>
      <c r="AF75" s="201"/>
      <c r="AG75" s="201"/>
      <c r="AH75" s="201"/>
      <c r="AI75" s="201"/>
      <c r="AJ75" s="201"/>
      <c r="AK75" s="201"/>
      <c r="AL75" s="201"/>
    </row>
    <row r="76" spans="1:38">
      <c r="B76" s="202" t="s">
        <v>540</v>
      </c>
      <c r="C76" s="198"/>
      <c r="D76" s="199" t="s">
        <v>808</v>
      </c>
      <c r="E76" s="199" t="s">
        <v>808</v>
      </c>
      <c r="F76" s="199" t="s">
        <v>808</v>
      </c>
      <c r="G76" s="199" t="s">
        <v>808</v>
      </c>
      <c r="H76" s="199" t="s">
        <v>808</v>
      </c>
      <c r="I76" s="199" t="s">
        <v>808</v>
      </c>
      <c r="J76" s="199" t="s">
        <v>808</v>
      </c>
      <c r="K76" s="199" t="s">
        <v>808</v>
      </c>
      <c r="L76" s="199" t="s">
        <v>808</v>
      </c>
      <c r="M76" s="199" t="s">
        <v>808</v>
      </c>
      <c r="N76" s="199" t="s">
        <v>808</v>
      </c>
      <c r="O76" s="199" t="s">
        <v>808</v>
      </c>
      <c r="P76" s="199" t="s">
        <v>808</v>
      </c>
      <c r="Q76" s="199" t="s">
        <v>808</v>
      </c>
      <c r="R76" s="199" t="s">
        <v>808</v>
      </c>
      <c r="S76" s="200"/>
      <c r="T76" s="200"/>
      <c r="U76" s="200"/>
      <c r="V76" s="200"/>
      <c r="W76" s="200"/>
      <c r="X76" s="200"/>
      <c r="Y76" s="200"/>
      <c r="Z76" s="200"/>
      <c r="AA76" s="200"/>
      <c r="AC76" s="201"/>
      <c r="AD76" s="201"/>
      <c r="AE76" s="201"/>
      <c r="AF76" s="201"/>
      <c r="AG76" s="201"/>
      <c r="AH76" s="201"/>
      <c r="AI76" s="201"/>
      <c r="AJ76" s="201"/>
      <c r="AK76" s="201"/>
      <c r="AL76" s="201"/>
    </row>
    <row r="77" spans="1:38" ht="12.75" customHeight="1">
      <c r="A77" s="196">
        <v>68</v>
      </c>
      <c r="B77" s="197">
        <v>68</v>
      </c>
      <c r="C77" s="198" t="s">
        <v>541</v>
      </c>
      <c r="D77" s="199">
        <v>1350</v>
      </c>
      <c r="E77" s="199">
        <v>720</v>
      </c>
      <c r="F77" s="199">
        <v>1110</v>
      </c>
      <c r="G77" s="199">
        <v>2050</v>
      </c>
      <c r="H77" s="199">
        <v>2120</v>
      </c>
      <c r="I77" s="199">
        <v>2360</v>
      </c>
      <c r="J77" s="199">
        <v>2760</v>
      </c>
      <c r="K77" s="199">
        <v>3190</v>
      </c>
      <c r="L77" s="199">
        <v>3420</v>
      </c>
      <c r="M77" s="199">
        <v>3750</v>
      </c>
      <c r="N77" s="199">
        <v>3650</v>
      </c>
      <c r="O77" s="199">
        <v>3700</v>
      </c>
      <c r="P77" s="199">
        <v>3570</v>
      </c>
      <c r="Q77" s="199">
        <v>3950</v>
      </c>
      <c r="R77" s="199">
        <v>4330</v>
      </c>
      <c r="S77" s="200"/>
      <c r="T77" s="200"/>
      <c r="U77" s="200"/>
      <c r="V77" s="200"/>
      <c r="W77" s="200"/>
      <c r="X77" s="200"/>
      <c r="Y77" s="200"/>
      <c r="Z77" s="200"/>
      <c r="AA77" s="200"/>
      <c r="AC77" s="201"/>
      <c r="AD77" s="201"/>
      <c r="AE77" s="201"/>
      <c r="AF77" s="201"/>
      <c r="AG77" s="201"/>
      <c r="AH77" s="201"/>
      <c r="AI77" s="201"/>
      <c r="AJ77" s="201"/>
      <c r="AK77" s="201"/>
      <c r="AL77" s="201"/>
    </row>
    <row r="78" spans="1:38" ht="15" customHeight="1">
      <c r="B78" s="202" t="s">
        <v>542</v>
      </c>
      <c r="C78" s="198"/>
      <c r="D78" s="199" t="s">
        <v>808</v>
      </c>
      <c r="E78" s="199" t="s">
        <v>808</v>
      </c>
      <c r="F78" s="199" t="s">
        <v>808</v>
      </c>
      <c r="G78" s="199" t="s">
        <v>808</v>
      </c>
      <c r="H78" s="199" t="s">
        <v>808</v>
      </c>
      <c r="I78" s="199" t="s">
        <v>808</v>
      </c>
      <c r="J78" s="199" t="s">
        <v>808</v>
      </c>
      <c r="K78" s="199" t="s">
        <v>808</v>
      </c>
      <c r="L78" s="199" t="s">
        <v>808</v>
      </c>
      <c r="M78" s="199" t="s">
        <v>808</v>
      </c>
      <c r="N78" s="199" t="s">
        <v>808</v>
      </c>
      <c r="O78" s="199" t="s">
        <v>808</v>
      </c>
      <c r="P78" s="199" t="s">
        <v>808</v>
      </c>
      <c r="Q78" s="199" t="s">
        <v>808</v>
      </c>
      <c r="R78" s="199" t="s">
        <v>808</v>
      </c>
      <c r="S78" s="200"/>
      <c r="T78" s="200"/>
      <c r="U78" s="200"/>
      <c r="V78" s="200"/>
      <c r="W78" s="200"/>
      <c r="X78" s="200"/>
      <c r="Y78" s="200"/>
      <c r="Z78" s="200"/>
      <c r="AA78" s="200"/>
      <c r="AC78" s="201"/>
      <c r="AD78" s="201"/>
      <c r="AE78" s="201"/>
      <c r="AF78" s="201"/>
      <c r="AG78" s="201"/>
      <c r="AH78" s="201"/>
      <c r="AI78" s="201"/>
      <c r="AJ78" s="201"/>
      <c r="AK78" s="201"/>
      <c r="AL78" s="201"/>
    </row>
    <row r="79" spans="1:38" ht="12.75" customHeight="1">
      <c r="A79" s="196">
        <v>69</v>
      </c>
      <c r="B79" s="197">
        <v>69</v>
      </c>
      <c r="C79" s="198" t="s">
        <v>543</v>
      </c>
      <c r="D79" s="199">
        <v>3380</v>
      </c>
      <c r="E79" s="199">
        <v>3570</v>
      </c>
      <c r="F79" s="199">
        <v>3880</v>
      </c>
      <c r="G79" s="199">
        <v>4160</v>
      </c>
      <c r="H79" s="199">
        <v>4090</v>
      </c>
      <c r="I79" s="199">
        <v>3630</v>
      </c>
      <c r="J79" s="199">
        <v>4150</v>
      </c>
      <c r="K79" s="199">
        <v>4690</v>
      </c>
      <c r="L79" s="199">
        <v>4850</v>
      </c>
      <c r="M79" s="199">
        <v>5140</v>
      </c>
      <c r="N79" s="199">
        <v>5350</v>
      </c>
      <c r="O79" s="199">
        <v>5480</v>
      </c>
      <c r="P79" s="199">
        <v>5620</v>
      </c>
      <c r="Q79" s="199">
        <v>6090</v>
      </c>
      <c r="R79" s="199">
        <v>6270</v>
      </c>
      <c r="S79" s="200"/>
      <c r="T79" s="200"/>
      <c r="U79" s="200"/>
      <c r="V79" s="200"/>
      <c r="W79" s="200"/>
      <c r="X79" s="200"/>
      <c r="Y79" s="200"/>
      <c r="Z79" s="200"/>
      <c r="AA79" s="200"/>
      <c r="AC79" s="201"/>
      <c r="AD79" s="201"/>
      <c r="AE79" s="201"/>
      <c r="AF79" s="201"/>
      <c r="AG79" s="201"/>
      <c r="AH79" s="201"/>
      <c r="AI79" s="201"/>
      <c r="AJ79" s="201"/>
      <c r="AK79" s="201"/>
      <c r="AL79" s="201"/>
    </row>
    <row r="80" spans="1:38" ht="17.649999999999999">
      <c r="A80" s="196">
        <v>70</v>
      </c>
      <c r="B80" s="197">
        <v>70</v>
      </c>
      <c r="C80" s="198" t="s">
        <v>544</v>
      </c>
      <c r="D80" s="199">
        <v>2770</v>
      </c>
      <c r="E80" s="199">
        <v>3200</v>
      </c>
      <c r="F80" s="199">
        <v>3540</v>
      </c>
      <c r="G80" s="199">
        <v>3720</v>
      </c>
      <c r="H80" s="199">
        <v>3490</v>
      </c>
      <c r="I80" s="199">
        <v>3280</v>
      </c>
      <c r="J80" s="199">
        <v>3870</v>
      </c>
      <c r="K80" s="199">
        <v>4490</v>
      </c>
      <c r="L80" s="199">
        <v>4530</v>
      </c>
      <c r="M80" s="199">
        <v>4650</v>
      </c>
      <c r="N80" s="199">
        <v>4880</v>
      </c>
      <c r="O80" s="199">
        <v>5380</v>
      </c>
      <c r="P80" s="199">
        <v>5700</v>
      </c>
      <c r="Q80" s="199">
        <v>5880</v>
      </c>
      <c r="R80" s="199">
        <v>5920</v>
      </c>
      <c r="S80" s="200"/>
      <c r="T80" s="200"/>
      <c r="U80" s="200"/>
      <c r="V80" s="200"/>
      <c r="W80" s="200"/>
      <c r="X80" s="200"/>
      <c r="Y80" s="200"/>
      <c r="Z80" s="200"/>
      <c r="AA80" s="200"/>
      <c r="AC80" s="201"/>
      <c r="AD80" s="201"/>
      <c r="AE80" s="201"/>
      <c r="AF80" s="201"/>
      <c r="AG80" s="201"/>
      <c r="AH80" s="201"/>
      <c r="AI80" s="201"/>
      <c r="AJ80" s="201"/>
      <c r="AK80" s="201"/>
      <c r="AL80" s="201"/>
    </row>
    <row r="81" spans="1:38" ht="12" customHeight="1">
      <c r="A81" s="196">
        <v>71</v>
      </c>
      <c r="B81" s="197">
        <v>71</v>
      </c>
      <c r="C81" s="198" t="s">
        <v>545</v>
      </c>
      <c r="D81" s="199">
        <v>1770</v>
      </c>
      <c r="E81" s="199">
        <v>1850</v>
      </c>
      <c r="F81" s="199">
        <v>2200</v>
      </c>
      <c r="G81" s="199">
        <v>2190</v>
      </c>
      <c r="H81" s="199">
        <v>2140</v>
      </c>
      <c r="I81" s="199">
        <v>1790</v>
      </c>
      <c r="J81" s="199">
        <v>1970</v>
      </c>
      <c r="K81" s="199">
        <v>2240</v>
      </c>
      <c r="L81" s="199">
        <v>2200</v>
      </c>
      <c r="M81" s="199">
        <v>2520</v>
      </c>
      <c r="N81" s="199">
        <v>2760</v>
      </c>
      <c r="O81" s="199">
        <v>2980</v>
      </c>
      <c r="P81" s="199">
        <v>3140</v>
      </c>
      <c r="Q81" s="199">
        <v>3090</v>
      </c>
      <c r="R81" s="199">
        <v>3180</v>
      </c>
      <c r="S81" s="200"/>
      <c r="T81" s="200"/>
      <c r="U81" s="200"/>
      <c r="V81" s="200"/>
      <c r="W81" s="200"/>
      <c r="X81" s="200"/>
      <c r="Y81" s="200"/>
      <c r="Z81" s="200"/>
      <c r="AA81" s="200"/>
      <c r="AC81" s="201"/>
      <c r="AD81" s="201"/>
      <c r="AE81" s="201"/>
      <c r="AF81" s="201"/>
      <c r="AG81" s="201"/>
      <c r="AH81" s="201"/>
      <c r="AI81" s="201"/>
      <c r="AJ81" s="201"/>
      <c r="AK81" s="201"/>
      <c r="AL81" s="201"/>
    </row>
    <row r="82" spans="1:38" ht="12.75" customHeight="1">
      <c r="A82" s="196">
        <v>72</v>
      </c>
      <c r="B82" s="197">
        <v>72</v>
      </c>
      <c r="C82" s="198" t="s">
        <v>546</v>
      </c>
      <c r="D82" s="199">
        <v>0</v>
      </c>
      <c r="E82" s="199">
        <v>20</v>
      </c>
      <c r="F82" s="199">
        <v>20</v>
      </c>
      <c r="G82" s="199">
        <v>50</v>
      </c>
      <c r="H82" s="199">
        <v>-30</v>
      </c>
      <c r="I82" s="199">
        <v>-20</v>
      </c>
      <c r="J82" s="199">
        <v>0</v>
      </c>
      <c r="K82" s="199">
        <v>40</v>
      </c>
      <c r="L82" s="199">
        <v>10</v>
      </c>
      <c r="M82" s="199">
        <v>20</v>
      </c>
      <c r="N82" s="199">
        <v>-30</v>
      </c>
      <c r="O82" s="199">
        <v>-90</v>
      </c>
      <c r="P82" s="199">
        <v>-130</v>
      </c>
      <c r="Q82" s="199">
        <v>-250</v>
      </c>
      <c r="R82" s="199">
        <v>-460</v>
      </c>
      <c r="S82" s="200"/>
      <c r="T82" s="200"/>
      <c r="U82" s="200"/>
      <c r="V82" s="200"/>
      <c r="W82" s="200"/>
      <c r="X82" s="200"/>
      <c r="Y82" s="200"/>
      <c r="Z82" s="200"/>
      <c r="AA82" s="200"/>
      <c r="AC82" s="201"/>
      <c r="AD82" s="201"/>
      <c r="AE82" s="201"/>
      <c r="AF82" s="201"/>
      <c r="AG82" s="201"/>
      <c r="AH82" s="201"/>
      <c r="AI82" s="201"/>
      <c r="AJ82" s="201"/>
      <c r="AK82" s="201"/>
      <c r="AL82" s="201"/>
    </row>
    <row r="83" spans="1:38" ht="12.75" customHeight="1">
      <c r="A83" s="196">
        <v>73</v>
      </c>
      <c r="B83" s="197">
        <v>73</v>
      </c>
      <c r="C83" s="198" t="s">
        <v>547</v>
      </c>
      <c r="D83" s="199">
        <v>550</v>
      </c>
      <c r="E83" s="199">
        <v>500</v>
      </c>
      <c r="F83" s="199">
        <v>620</v>
      </c>
      <c r="G83" s="199">
        <v>660</v>
      </c>
      <c r="H83" s="199">
        <v>630</v>
      </c>
      <c r="I83" s="199">
        <v>1580</v>
      </c>
      <c r="J83" s="199">
        <v>740</v>
      </c>
      <c r="K83" s="199">
        <v>830</v>
      </c>
      <c r="L83" s="199">
        <v>950</v>
      </c>
      <c r="M83" s="199">
        <v>1000</v>
      </c>
      <c r="N83" s="199">
        <v>1130</v>
      </c>
      <c r="O83" s="199">
        <v>1180</v>
      </c>
      <c r="P83" s="199">
        <v>1200</v>
      </c>
      <c r="Q83" s="199">
        <v>1190</v>
      </c>
      <c r="R83" s="199">
        <v>1190</v>
      </c>
      <c r="S83" s="200"/>
      <c r="T83" s="200"/>
      <c r="U83" s="200"/>
      <c r="V83" s="200"/>
      <c r="W83" s="200"/>
      <c r="X83" s="200"/>
      <c r="Y83" s="200"/>
      <c r="Z83" s="200"/>
      <c r="AA83" s="200"/>
      <c r="AC83" s="201"/>
      <c r="AD83" s="201"/>
      <c r="AE83" s="201"/>
      <c r="AF83" s="201"/>
      <c r="AG83" s="201"/>
      <c r="AH83" s="201"/>
      <c r="AI83" s="201"/>
      <c r="AJ83" s="201"/>
      <c r="AK83" s="201"/>
      <c r="AL83" s="201"/>
    </row>
    <row r="84" spans="1:38" ht="12.75" customHeight="1">
      <c r="A84" s="196">
        <v>74</v>
      </c>
      <c r="B84" s="197">
        <v>74</v>
      </c>
      <c r="C84" s="198" t="s">
        <v>548</v>
      </c>
      <c r="D84" s="199">
        <v>190</v>
      </c>
      <c r="E84" s="199">
        <v>200</v>
      </c>
      <c r="F84" s="199">
        <v>250</v>
      </c>
      <c r="G84" s="199">
        <v>320</v>
      </c>
      <c r="H84" s="199">
        <v>410</v>
      </c>
      <c r="I84" s="199">
        <v>470</v>
      </c>
      <c r="J84" s="199">
        <v>550</v>
      </c>
      <c r="K84" s="199">
        <v>670</v>
      </c>
      <c r="L84" s="199">
        <v>690</v>
      </c>
      <c r="M84" s="199">
        <v>770</v>
      </c>
      <c r="N84" s="199">
        <v>1060</v>
      </c>
      <c r="O84" s="199">
        <v>930</v>
      </c>
      <c r="P84" s="199">
        <v>920</v>
      </c>
      <c r="Q84" s="199">
        <v>960</v>
      </c>
      <c r="R84" s="199">
        <v>990</v>
      </c>
      <c r="S84" s="200"/>
      <c r="T84" s="200"/>
      <c r="U84" s="200"/>
      <c r="V84" s="200"/>
      <c r="W84" s="200"/>
      <c r="X84" s="200"/>
      <c r="Y84" s="200"/>
      <c r="Z84" s="200"/>
      <c r="AA84" s="200"/>
      <c r="AC84" s="201"/>
      <c r="AD84" s="201"/>
      <c r="AE84" s="201"/>
      <c r="AF84" s="201"/>
      <c r="AG84" s="201"/>
      <c r="AH84" s="201"/>
      <c r="AI84" s="201"/>
      <c r="AJ84" s="201"/>
      <c r="AK84" s="201"/>
      <c r="AL84" s="201"/>
    </row>
    <row r="85" spans="1:38" ht="12.75" customHeight="1">
      <c r="A85" s="196">
        <v>75</v>
      </c>
      <c r="B85" s="197">
        <v>75</v>
      </c>
      <c r="C85" s="198" t="s">
        <v>549</v>
      </c>
      <c r="D85" s="199">
        <v>140</v>
      </c>
      <c r="E85" s="199">
        <v>150</v>
      </c>
      <c r="F85" s="199">
        <v>170</v>
      </c>
      <c r="G85" s="199">
        <v>190</v>
      </c>
      <c r="H85" s="199">
        <v>190</v>
      </c>
      <c r="I85" s="199">
        <v>190</v>
      </c>
      <c r="J85" s="199">
        <v>220</v>
      </c>
      <c r="K85" s="199">
        <v>250</v>
      </c>
      <c r="L85" s="199">
        <v>260</v>
      </c>
      <c r="M85" s="199">
        <v>280</v>
      </c>
      <c r="N85" s="199">
        <v>300</v>
      </c>
      <c r="O85" s="199">
        <v>330</v>
      </c>
      <c r="P85" s="199">
        <v>370</v>
      </c>
      <c r="Q85" s="199">
        <v>400</v>
      </c>
      <c r="R85" s="199">
        <v>430</v>
      </c>
      <c r="S85" s="200"/>
      <c r="T85" s="200"/>
      <c r="U85" s="200"/>
      <c r="V85" s="200"/>
      <c r="W85" s="200"/>
      <c r="X85" s="200"/>
      <c r="Y85" s="200"/>
      <c r="Z85" s="200"/>
      <c r="AA85" s="200"/>
      <c r="AC85" s="201"/>
      <c r="AD85" s="201"/>
      <c r="AE85" s="201"/>
      <c r="AF85" s="201"/>
      <c r="AG85" s="201"/>
      <c r="AH85" s="201"/>
      <c r="AI85" s="201"/>
      <c r="AJ85" s="201"/>
      <c r="AK85" s="201"/>
      <c r="AL85" s="201"/>
    </row>
    <row r="86" spans="1:38" ht="15" customHeight="1">
      <c r="B86" s="202" t="s">
        <v>550</v>
      </c>
      <c r="C86" s="198"/>
      <c r="D86" s="199" t="s">
        <v>808</v>
      </c>
      <c r="E86" s="199" t="s">
        <v>808</v>
      </c>
      <c r="F86" s="199" t="s">
        <v>808</v>
      </c>
      <c r="G86" s="199" t="s">
        <v>808</v>
      </c>
      <c r="H86" s="199" t="s">
        <v>808</v>
      </c>
      <c r="I86" s="199" t="s">
        <v>808</v>
      </c>
      <c r="J86" s="199" t="s">
        <v>808</v>
      </c>
      <c r="K86" s="199" t="s">
        <v>808</v>
      </c>
      <c r="L86" s="199" t="s">
        <v>808</v>
      </c>
      <c r="M86" s="199" t="s">
        <v>808</v>
      </c>
      <c r="N86" s="199" t="s">
        <v>808</v>
      </c>
      <c r="O86" s="199" t="s">
        <v>808</v>
      </c>
      <c r="P86" s="199" t="s">
        <v>808</v>
      </c>
      <c r="Q86" s="199" t="s">
        <v>808</v>
      </c>
      <c r="R86" s="199" t="s">
        <v>808</v>
      </c>
      <c r="S86" s="200"/>
      <c r="T86" s="200"/>
      <c r="U86" s="200"/>
      <c r="V86" s="200"/>
      <c r="W86" s="200"/>
      <c r="X86" s="200"/>
      <c r="Y86" s="200"/>
      <c r="Z86" s="200"/>
      <c r="AA86" s="200"/>
      <c r="AC86" s="201"/>
      <c r="AD86" s="201"/>
      <c r="AE86" s="201"/>
      <c r="AF86" s="201"/>
      <c r="AG86" s="201"/>
      <c r="AH86" s="201"/>
      <c r="AI86" s="201"/>
      <c r="AJ86" s="201"/>
      <c r="AK86" s="201"/>
      <c r="AL86" s="201"/>
    </row>
    <row r="87" spans="1:38" ht="12.75" customHeight="1">
      <c r="A87" s="196">
        <v>77</v>
      </c>
      <c r="B87" s="197">
        <v>77</v>
      </c>
      <c r="C87" s="198" t="s">
        <v>551</v>
      </c>
      <c r="D87" s="199">
        <v>710</v>
      </c>
      <c r="E87" s="199">
        <v>740</v>
      </c>
      <c r="F87" s="199">
        <v>740</v>
      </c>
      <c r="G87" s="199">
        <v>800</v>
      </c>
      <c r="H87" s="199">
        <v>780</v>
      </c>
      <c r="I87" s="199">
        <v>840</v>
      </c>
      <c r="J87" s="199">
        <v>840</v>
      </c>
      <c r="K87" s="199">
        <v>690</v>
      </c>
      <c r="L87" s="199">
        <v>750</v>
      </c>
      <c r="M87" s="199">
        <v>840</v>
      </c>
      <c r="N87" s="199">
        <v>880</v>
      </c>
      <c r="O87" s="199">
        <v>910</v>
      </c>
      <c r="P87" s="199">
        <v>1040</v>
      </c>
      <c r="Q87" s="199">
        <v>1050</v>
      </c>
      <c r="R87" s="199">
        <v>1120</v>
      </c>
      <c r="S87" s="200"/>
      <c r="T87" s="200"/>
      <c r="U87" s="200"/>
      <c r="V87" s="200"/>
      <c r="W87" s="200"/>
      <c r="X87" s="200"/>
      <c r="Y87" s="200"/>
      <c r="Z87" s="200"/>
      <c r="AA87" s="200"/>
      <c r="AC87" s="201"/>
      <c r="AD87" s="201"/>
      <c r="AE87" s="201"/>
      <c r="AF87" s="201"/>
      <c r="AG87" s="201"/>
      <c r="AH87" s="201"/>
      <c r="AI87" s="201"/>
      <c r="AJ87" s="201"/>
      <c r="AK87" s="201"/>
      <c r="AL87" s="201"/>
    </row>
    <row r="88" spans="1:38" ht="12.75" customHeight="1">
      <c r="A88" s="196">
        <v>78</v>
      </c>
      <c r="B88" s="197">
        <v>78</v>
      </c>
      <c r="C88" s="198" t="s">
        <v>552</v>
      </c>
      <c r="D88" s="199">
        <v>2460</v>
      </c>
      <c r="E88" s="199">
        <v>2520</v>
      </c>
      <c r="F88" s="199">
        <v>2800</v>
      </c>
      <c r="G88" s="199">
        <v>3160</v>
      </c>
      <c r="H88" s="199">
        <v>2820</v>
      </c>
      <c r="I88" s="199">
        <v>2350</v>
      </c>
      <c r="J88" s="199">
        <v>3020</v>
      </c>
      <c r="K88" s="199">
        <v>3450</v>
      </c>
      <c r="L88" s="199">
        <v>3570</v>
      </c>
      <c r="M88" s="199">
        <v>3890</v>
      </c>
      <c r="N88" s="199">
        <v>4300</v>
      </c>
      <c r="O88" s="199">
        <v>4530</v>
      </c>
      <c r="P88" s="199">
        <v>4670</v>
      </c>
      <c r="Q88" s="199">
        <v>4950</v>
      </c>
      <c r="R88" s="199">
        <v>5300</v>
      </c>
      <c r="S88" s="200"/>
      <c r="T88" s="200"/>
      <c r="U88" s="200"/>
      <c r="V88" s="200"/>
      <c r="W88" s="200"/>
      <c r="X88" s="200"/>
      <c r="Y88" s="200"/>
      <c r="Z88" s="200"/>
      <c r="AA88" s="200"/>
      <c r="AC88" s="201"/>
      <c r="AD88" s="201"/>
      <c r="AE88" s="201"/>
      <c r="AF88" s="201"/>
      <c r="AG88" s="201"/>
      <c r="AH88" s="201"/>
      <c r="AI88" s="201"/>
      <c r="AJ88" s="201"/>
      <c r="AK88" s="201"/>
      <c r="AL88" s="201"/>
    </row>
    <row r="89" spans="1:38" ht="24.75" customHeight="1">
      <c r="A89" s="196">
        <v>79</v>
      </c>
      <c r="B89" s="197">
        <v>79</v>
      </c>
      <c r="C89" s="198" t="s">
        <v>553</v>
      </c>
      <c r="D89" s="199">
        <v>-10</v>
      </c>
      <c r="E89" s="199">
        <v>-20</v>
      </c>
      <c r="F89" s="199">
        <v>-10</v>
      </c>
      <c r="G89" s="199">
        <v>-30</v>
      </c>
      <c r="H89" s="199">
        <v>-50</v>
      </c>
      <c r="I89" s="199">
        <v>-20</v>
      </c>
      <c r="J89" s="199">
        <v>-20</v>
      </c>
      <c r="K89" s="199">
        <v>80</v>
      </c>
      <c r="L89" s="199">
        <v>60</v>
      </c>
      <c r="M89" s="199">
        <v>30</v>
      </c>
      <c r="N89" s="199">
        <v>0</v>
      </c>
      <c r="O89" s="199">
        <v>0</v>
      </c>
      <c r="P89" s="199">
        <v>-10</v>
      </c>
      <c r="Q89" s="199">
        <v>0</v>
      </c>
      <c r="R89" s="199">
        <v>0</v>
      </c>
      <c r="S89" s="200"/>
      <c r="T89" s="200"/>
      <c r="U89" s="200"/>
      <c r="V89" s="200"/>
      <c r="W89" s="200"/>
      <c r="X89" s="200"/>
      <c r="Y89" s="200"/>
      <c r="Z89" s="200"/>
      <c r="AA89" s="200"/>
      <c r="AC89" s="201"/>
      <c r="AD89" s="201"/>
      <c r="AE89" s="201"/>
      <c r="AF89" s="201"/>
      <c r="AG89" s="201"/>
      <c r="AH89" s="201"/>
      <c r="AI89" s="201"/>
      <c r="AJ89" s="201"/>
      <c r="AK89" s="201"/>
      <c r="AL89" s="201"/>
    </row>
    <row r="90" spans="1:38" ht="12.75" customHeight="1">
      <c r="A90" s="196">
        <v>80</v>
      </c>
      <c r="B90" s="197">
        <v>80</v>
      </c>
      <c r="C90" s="198" t="s">
        <v>554</v>
      </c>
      <c r="D90" s="199">
        <v>370</v>
      </c>
      <c r="E90" s="199">
        <v>420</v>
      </c>
      <c r="F90" s="199">
        <v>420</v>
      </c>
      <c r="G90" s="199">
        <v>580</v>
      </c>
      <c r="H90" s="199">
        <v>580</v>
      </c>
      <c r="I90" s="199">
        <v>530</v>
      </c>
      <c r="J90" s="199">
        <v>600</v>
      </c>
      <c r="K90" s="199">
        <v>660</v>
      </c>
      <c r="L90" s="199">
        <v>660</v>
      </c>
      <c r="M90" s="199">
        <v>640</v>
      </c>
      <c r="N90" s="199">
        <v>680</v>
      </c>
      <c r="O90" s="199">
        <v>700</v>
      </c>
      <c r="P90" s="199">
        <v>730</v>
      </c>
      <c r="Q90" s="199">
        <v>770</v>
      </c>
      <c r="R90" s="199">
        <v>810</v>
      </c>
      <c r="S90" s="200"/>
      <c r="T90" s="200"/>
      <c r="U90" s="200"/>
      <c r="V90" s="200"/>
      <c r="W90" s="200"/>
      <c r="X90" s="200"/>
      <c r="Y90" s="200"/>
      <c r="Z90" s="200"/>
      <c r="AA90" s="200"/>
      <c r="AC90" s="201"/>
      <c r="AD90" s="201"/>
      <c r="AE90" s="201"/>
      <c r="AF90" s="201"/>
      <c r="AG90" s="201"/>
      <c r="AH90" s="201"/>
      <c r="AI90" s="201"/>
      <c r="AJ90" s="201"/>
      <c r="AK90" s="201"/>
      <c r="AL90" s="201"/>
    </row>
    <row r="91" spans="1:38" ht="12.75" customHeight="1">
      <c r="A91" s="196">
        <v>81</v>
      </c>
      <c r="B91" s="197">
        <v>81</v>
      </c>
      <c r="C91" s="198" t="s">
        <v>555</v>
      </c>
      <c r="D91" s="199">
        <v>730</v>
      </c>
      <c r="E91" s="199">
        <v>740</v>
      </c>
      <c r="F91" s="199">
        <v>850</v>
      </c>
      <c r="G91" s="199">
        <v>760</v>
      </c>
      <c r="H91" s="199">
        <v>840</v>
      </c>
      <c r="I91" s="199">
        <v>690</v>
      </c>
      <c r="J91" s="199">
        <v>800</v>
      </c>
      <c r="K91" s="199">
        <v>1040</v>
      </c>
      <c r="L91" s="199">
        <v>1080</v>
      </c>
      <c r="M91" s="199">
        <v>960</v>
      </c>
      <c r="N91" s="199">
        <v>1080</v>
      </c>
      <c r="O91" s="199">
        <v>1170</v>
      </c>
      <c r="P91" s="199">
        <v>1190</v>
      </c>
      <c r="Q91" s="199">
        <v>1310</v>
      </c>
      <c r="R91" s="199">
        <v>1460</v>
      </c>
      <c r="S91" s="200"/>
      <c r="T91" s="200"/>
      <c r="U91" s="200"/>
      <c r="V91" s="200"/>
      <c r="W91" s="200"/>
      <c r="X91" s="200"/>
      <c r="Y91" s="200"/>
      <c r="Z91" s="200"/>
      <c r="AA91" s="200"/>
      <c r="AC91" s="201"/>
      <c r="AD91" s="201"/>
      <c r="AE91" s="201"/>
      <c r="AF91" s="201"/>
      <c r="AG91" s="201"/>
      <c r="AH91" s="201"/>
      <c r="AI91" s="201"/>
      <c r="AJ91" s="201"/>
      <c r="AK91" s="201"/>
      <c r="AL91" s="201"/>
    </row>
    <row r="92" spans="1:38" ht="12.75" customHeight="1">
      <c r="A92" s="196">
        <v>82</v>
      </c>
      <c r="B92" s="197">
        <v>82</v>
      </c>
      <c r="C92" s="198" t="s">
        <v>556</v>
      </c>
      <c r="D92" s="199">
        <v>2860</v>
      </c>
      <c r="E92" s="199">
        <v>1980</v>
      </c>
      <c r="F92" s="199">
        <v>2010</v>
      </c>
      <c r="G92" s="199">
        <v>2470</v>
      </c>
      <c r="H92" s="199">
        <v>2150</v>
      </c>
      <c r="I92" s="199">
        <v>2100</v>
      </c>
      <c r="J92" s="199">
        <v>2690</v>
      </c>
      <c r="K92" s="199">
        <v>2820</v>
      </c>
      <c r="L92" s="199">
        <v>2950</v>
      </c>
      <c r="M92" s="199">
        <v>3160</v>
      </c>
      <c r="N92" s="199">
        <v>3510</v>
      </c>
      <c r="O92" s="199">
        <v>3730</v>
      </c>
      <c r="P92" s="199">
        <v>3700</v>
      </c>
      <c r="Q92" s="199">
        <v>4090</v>
      </c>
      <c r="R92" s="199">
        <v>4300</v>
      </c>
      <c r="S92" s="200"/>
      <c r="T92" s="200"/>
      <c r="U92" s="200"/>
      <c r="V92" s="200"/>
      <c r="W92" s="200"/>
      <c r="X92" s="200"/>
      <c r="Y92" s="200"/>
      <c r="Z92" s="200"/>
      <c r="AA92" s="200"/>
      <c r="AC92" s="201"/>
      <c r="AD92" s="201"/>
      <c r="AE92" s="201"/>
      <c r="AF92" s="201"/>
      <c r="AG92" s="201"/>
      <c r="AH92" s="201"/>
      <c r="AI92" s="201"/>
      <c r="AJ92" s="201"/>
      <c r="AK92" s="201"/>
      <c r="AL92" s="201"/>
    </row>
    <row r="93" spans="1:38" ht="15" customHeight="1">
      <c r="B93" s="202" t="s">
        <v>557</v>
      </c>
      <c r="C93" s="198"/>
      <c r="D93" s="199" t="s">
        <v>808</v>
      </c>
      <c r="E93" s="199" t="s">
        <v>808</v>
      </c>
      <c r="F93" s="199" t="s">
        <v>808</v>
      </c>
      <c r="G93" s="199" t="s">
        <v>808</v>
      </c>
      <c r="H93" s="199" t="s">
        <v>808</v>
      </c>
      <c r="I93" s="199" t="s">
        <v>808</v>
      </c>
      <c r="J93" s="199" t="s">
        <v>808</v>
      </c>
      <c r="K93" s="199" t="s">
        <v>808</v>
      </c>
      <c r="L93" s="199" t="s">
        <v>808</v>
      </c>
      <c r="M93" s="199" t="s">
        <v>808</v>
      </c>
      <c r="N93" s="199" t="s">
        <v>808</v>
      </c>
      <c r="O93" s="199" t="s">
        <v>808</v>
      </c>
      <c r="P93" s="199" t="s">
        <v>808</v>
      </c>
      <c r="Q93" s="199" t="s">
        <v>808</v>
      </c>
      <c r="R93" s="199" t="s">
        <v>808</v>
      </c>
      <c r="S93" s="200"/>
      <c r="T93" s="200"/>
      <c r="U93" s="200"/>
      <c r="V93" s="200"/>
      <c r="W93" s="200"/>
      <c r="X93" s="200"/>
      <c r="Y93" s="200"/>
      <c r="Z93" s="200"/>
      <c r="AA93" s="200"/>
      <c r="AC93" s="201"/>
      <c r="AD93" s="201"/>
      <c r="AE93" s="201"/>
      <c r="AF93" s="201"/>
      <c r="AG93" s="201"/>
      <c r="AH93" s="201"/>
      <c r="AI93" s="201"/>
      <c r="AJ93" s="201"/>
      <c r="AK93" s="201"/>
      <c r="AL93" s="201"/>
    </row>
    <row r="94" spans="1:38" ht="17.649999999999999">
      <c r="A94" s="196">
        <v>84</v>
      </c>
      <c r="B94" s="197">
        <v>84</v>
      </c>
      <c r="C94" s="198" t="s">
        <v>558</v>
      </c>
      <c r="D94" s="199">
        <v>-5640</v>
      </c>
      <c r="E94" s="199">
        <v>-5950</v>
      </c>
      <c r="F94" s="199">
        <v>-6610</v>
      </c>
      <c r="G94" s="199">
        <v>-7350</v>
      </c>
      <c r="H94" s="199">
        <v>-7520</v>
      </c>
      <c r="I94" s="199">
        <v>-7070</v>
      </c>
      <c r="J94" s="199">
        <v>-8070</v>
      </c>
      <c r="K94" s="199">
        <v>-8250</v>
      </c>
      <c r="L94" s="199">
        <v>-7860</v>
      </c>
      <c r="M94" s="199">
        <v>-7870</v>
      </c>
      <c r="N94" s="199">
        <v>-8210</v>
      </c>
      <c r="O94" s="199">
        <v>-8260</v>
      </c>
      <c r="P94" s="199">
        <v>-8130</v>
      </c>
      <c r="Q94" s="199">
        <v>-7850</v>
      </c>
      <c r="R94" s="199">
        <v>-8100</v>
      </c>
      <c r="S94" s="200"/>
      <c r="T94" s="200"/>
      <c r="U94" s="200"/>
      <c r="V94" s="200"/>
      <c r="W94" s="200"/>
      <c r="X94" s="200"/>
      <c r="Y94" s="200"/>
      <c r="Z94" s="200"/>
      <c r="AA94" s="200"/>
      <c r="AC94" s="201"/>
      <c r="AD94" s="201"/>
      <c r="AE94" s="201"/>
      <c r="AF94" s="201"/>
      <c r="AG94" s="201"/>
      <c r="AH94" s="201"/>
      <c r="AI94" s="201"/>
      <c r="AJ94" s="201"/>
      <c r="AK94" s="201"/>
      <c r="AL94" s="201"/>
    </row>
    <row r="95" spans="1:38" ht="15" customHeight="1">
      <c r="B95" s="202" t="s">
        <v>559</v>
      </c>
      <c r="C95" s="198"/>
      <c r="D95" s="199" t="s">
        <v>808</v>
      </c>
      <c r="E95" s="199" t="s">
        <v>808</v>
      </c>
      <c r="F95" s="199" t="s">
        <v>808</v>
      </c>
      <c r="G95" s="199" t="s">
        <v>808</v>
      </c>
      <c r="H95" s="199" t="s">
        <v>808</v>
      </c>
      <c r="I95" s="199" t="s">
        <v>808</v>
      </c>
      <c r="J95" s="199" t="s">
        <v>808</v>
      </c>
      <c r="K95" s="199" t="s">
        <v>808</v>
      </c>
      <c r="L95" s="199" t="s">
        <v>808</v>
      </c>
      <c r="M95" s="199" t="s">
        <v>808</v>
      </c>
      <c r="N95" s="199" t="s">
        <v>808</v>
      </c>
      <c r="O95" s="199" t="s">
        <v>808</v>
      </c>
      <c r="P95" s="199" t="s">
        <v>808</v>
      </c>
      <c r="Q95" s="199" t="s">
        <v>808</v>
      </c>
      <c r="R95" s="199" t="s">
        <v>808</v>
      </c>
      <c r="S95" s="200"/>
      <c r="T95" s="200"/>
      <c r="U95" s="200"/>
      <c r="V95" s="200"/>
      <c r="W95" s="200"/>
      <c r="X95" s="200"/>
      <c r="Y95" s="200"/>
      <c r="Z95" s="200"/>
      <c r="AA95" s="200"/>
      <c r="AC95" s="201"/>
      <c r="AD95" s="201"/>
      <c r="AE95" s="201"/>
      <c r="AF95" s="201"/>
      <c r="AG95" s="201"/>
      <c r="AH95" s="201"/>
      <c r="AI95" s="201"/>
      <c r="AJ95" s="201"/>
      <c r="AK95" s="201"/>
      <c r="AL95" s="201"/>
    </row>
    <row r="96" spans="1:38" ht="12.75" customHeight="1">
      <c r="A96" s="196">
        <v>85</v>
      </c>
      <c r="B96" s="197">
        <v>85</v>
      </c>
      <c r="C96" s="198" t="s">
        <v>457</v>
      </c>
      <c r="D96" s="199">
        <v>180</v>
      </c>
      <c r="E96" s="199">
        <v>160</v>
      </c>
      <c r="F96" s="199">
        <v>380</v>
      </c>
      <c r="G96" s="199">
        <v>430</v>
      </c>
      <c r="H96" s="199">
        <v>410</v>
      </c>
      <c r="I96" s="199">
        <v>420</v>
      </c>
      <c r="J96" s="199">
        <v>520</v>
      </c>
      <c r="K96" s="199">
        <v>470</v>
      </c>
      <c r="L96" s="199">
        <v>380</v>
      </c>
      <c r="M96" s="199">
        <v>340</v>
      </c>
      <c r="N96" s="199">
        <v>350</v>
      </c>
      <c r="O96" s="199">
        <v>330</v>
      </c>
      <c r="P96" s="199">
        <v>300</v>
      </c>
      <c r="Q96" s="199">
        <v>410</v>
      </c>
      <c r="R96" s="199">
        <v>400</v>
      </c>
      <c r="S96" s="200"/>
      <c r="T96" s="200"/>
      <c r="U96" s="200"/>
      <c r="V96" s="200"/>
      <c r="W96" s="200"/>
      <c r="X96" s="200"/>
      <c r="Y96" s="200"/>
      <c r="Z96" s="200"/>
      <c r="AA96" s="200"/>
      <c r="AC96" s="201"/>
      <c r="AD96" s="201"/>
      <c r="AE96" s="201"/>
      <c r="AF96" s="201"/>
      <c r="AG96" s="201"/>
      <c r="AH96" s="201"/>
      <c r="AI96" s="201"/>
      <c r="AJ96" s="201"/>
      <c r="AK96" s="201"/>
      <c r="AL96" s="201"/>
    </row>
    <row r="97" spans="1:38" ht="15" customHeight="1">
      <c r="B97" s="202" t="s">
        <v>560</v>
      </c>
      <c r="C97" s="198"/>
      <c r="D97" s="199" t="s">
        <v>808</v>
      </c>
      <c r="E97" s="199" t="s">
        <v>808</v>
      </c>
      <c r="F97" s="199" t="s">
        <v>808</v>
      </c>
      <c r="G97" s="199" t="s">
        <v>808</v>
      </c>
      <c r="H97" s="199" t="s">
        <v>808</v>
      </c>
      <c r="I97" s="199" t="s">
        <v>808</v>
      </c>
      <c r="J97" s="199" t="s">
        <v>808</v>
      </c>
      <c r="K97" s="199" t="s">
        <v>808</v>
      </c>
      <c r="L97" s="199" t="s">
        <v>808</v>
      </c>
      <c r="M97" s="199" t="s">
        <v>808</v>
      </c>
      <c r="N97" s="199" t="s">
        <v>808</v>
      </c>
      <c r="O97" s="199" t="s">
        <v>808</v>
      </c>
      <c r="P97" s="199" t="s">
        <v>808</v>
      </c>
      <c r="Q97" s="199" t="s">
        <v>808</v>
      </c>
      <c r="R97" s="199" t="s">
        <v>808</v>
      </c>
      <c r="S97" s="200"/>
      <c r="T97" s="200"/>
      <c r="U97" s="200"/>
      <c r="V97" s="200"/>
      <c r="W97" s="200"/>
      <c r="X97" s="200"/>
      <c r="Y97" s="200"/>
      <c r="Z97" s="200"/>
      <c r="AA97" s="200"/>
      <c r="AC97" s="201"/>
      <c r="AD97" s="201"/>
      <c r="AE97" s="201"/>
      <c r="AF97" s="201"/>
      <c r="AG97" s="201"/>
      <c r="AH97" s="201"/>
      <c r="AI97" s="201"/>
      <c r="AJ97" s="201"/>
      <c r="AK97" s="201"/>
      <c r="AL97" s="201"/>
    </row>
    <row r="98" spans="1:38" ht="12.75" customHeight="1">
      <c r="A98" s="196">
        <v>86</v>
      </c>
      <c r="B98" s="197">
        <v>86</v>
      </c>
      <c r="C98" s="198" t="s">
        <v>561</v>
      </c>
      <c r="D98" s="199">
        <v>10</v>
      </c>
      <c r="E98" s="199">
        <v>0</v>
      </c>
      <c r="F98" s="199">
        <v>-30</v>
      </c>
      <c r="G98" s="199">
        <v>-30</v>
      </c>
      <c r="H98" s="199">
        <v>0</v>
      </c>
      <c r="I98" s="199">
        <v>40</v>
      </c>
      <c r="J98" s="199">
        <v>40</v>
      </c>
      <c r="K98" s="199">
        <v>60</v>
      </c>
      <c r="L98" s="199">
        <v>120</v>
      </c>
      <c r="M98" s="199">
        <v>130</v>
      </c>
      <c r="N98" s="199">
        <v>150</v>
      </c>
      <c r="O98" s="199">
        <v>160</v>
      </c>
      <c r="P98" s="199">
        <v>160</v>
      </c>
      <c r="Q98" s="199">
        <v>130</v>
      </c>
      <c r="R98" s="199">
        <v>150</v>
      </c>
      <c r="S98" s="200"/>
      <c r="T98" s="200"/>
      <c r="U98" s="200"/>
      <c r="V98" s="200"/>
      <c r="W98" s="200"/>
      <c r="X98" s="200"/>
      <c r="Y98" s="200"/>
      <c r="Z98" s="200"/>
      <c r="AA98" s="200"/>
      <c r="AC98" s="201"/>
      <c r="AD98" s="201"/>
      <c r="AE98" s="201"/>
      <c r="AF98" s="201"/>
      <c r="AG98" s="201"/>
      <c r="AH98" s="201"/>
      <c r="AI98" s="201"/>
      <c r="AJ98" s="201"/>
      <c r="AK98" s="201"/>
      <c r="AL98" s="201"/>
    </row>
    <row r="99" spans="1:38" ht="12.75" customHeight="1">
      <c r="A99" s="196">
        <v>87</v>
      </c>
      <c r="B99" s="197">
        <v>87</v>
      </c>
      <c r="C99" s="198" t="s">
        <v>562</v>
      </c>
      <c r="D99" s="199">
        <v>20</v>
      </c>
      <c r="E99" s="199">
        <v>40</v>
      </c>
      <c r="F99" s="199">
        <v>40</v>
      </c>
      <c r="G99" s="199">
        <v>40</v>
      </c>
      <c r="H99" s="199">
        <v>30</v>
      </c>
      <c r="I99" s="199">
        <v>30</v>
      </c>
      <c r="J99" s="199">
        <v>30</v>
      </c>
      <c r="K99" s="199">
        <v>40</v>
      </c>
      <c r="L99" s="199">
        <v>50</v>
      </c>
      <c r="M99" s="199">
        <v>50</v>
      </c>
      <c r="N99" s="199">
        <v>50</v>
      </c>
      <c r="O99" s="199">
        <v>70</v>
      </c>
      <c r="P99" s="199">
        <v>80</v>
      </c>
      <c r="Q99" s="199">
        <v>100</v>
      </c>
      <c r="R99" s="199">
        <v>100</v>
      </c>
      <c r="S99" s="200"/>
      <c r="T99" s="200"/>
      <c r="U99" s="200"/>
      <c r="V99" s="200"/>
      <c r="W99" s="200"/>
      <c r="X99" s="200"/>
      <c r="Y99" s="200"/>
      <c r="Z99" s="200"/>
      <c r="AA99" s="200"/>
      <c r="AC99" s="201"/>
      <c r="AD99" s="201"/>
      <c r="AE99" s="201"/>
      <c r="AF99" s="201"/>
      <c r="AG99" s="201"/>
      <c r="AH99" s="201"/>
      <c r="AI99" s="201"/>
      <c r="AJ99" s="201"/>
      <c r="AK99" s="201"/>
      <c r="AL99" s="201"/>
    </row>
    <row r="100" spans="1:38" ht="12.75" customHeight="1">
      <c r="A100" s="196">
        <v>88</v>
      </c>
      <c r="B100" s="197">
        <v>88</v>
      </c>
      <c r="C100" s="198" t="s">
        <v>563</v>
      </c>
      <c r="D100" s="199">
        <v>-20</v>
      </c>
      <c r="E100" s="199">
        <v>-30</v>
      </c>
      <c r="F100" s="199">
        <v>40</v>
      </c>
      <c r="G100" s="199">
        <v>40</v>
      </c>
      <c r="H100" s="199">
        <v>30</v>
      </c>
      <c r="I100" s="199">
        <v>40</v>
      </c>
      <c r="J100" s="199">
        <v>60</v>
      </c>
      <c r="K100" s="199">
        <v>60</v>
      </c>
      <c r="L100" s="199">
        <v>70</v>
      </c>
      <c r="M100" s="199">
        <v>90</v>
      </c>
      <c r="N100" s="199">
        <v>140</v>
      </c>
      <c r="O100" s="199">
        <v>160</v>
      </c>
      <c r="P100" s="199">
        <v>140</v>
      </c>
      <c r="Q100" s="199">
        <v>130</v>
      </c>
      <c r="R100" s="199">
        <v>180</v>
      </c>
      <c r="S100" s="200"/>
      <c r="T100" s="200"/>
      <c r="U100" s="200"/>
      <c r="V100" s="200"/>
      <c r="W100" s="200"/>
      <c r="X100" s="200"/>
      <c r="Y100" s="200"/>
      <c r="Z100" s="200"/>
      <c r="AA100" s="200"/>
      <c r="AC100" s="201"/>
      <c r="AD100" s="201"/>
      <c r="AE100" s="201"/>
      <c r="AF100" s="201"/>
      <c r="AG100" s="201"/>
      <c r="AH100" s="201"/>
      <c r="AI100" s="201"/>
      <c r="AJ100" s="201"/>
      <c r="AK100" s="201"/>
      <c r="AL100" s="201"/>
    </row>
    <row r="101" spans="1:38" ht="15" customHeight="1">
      <c r="B101" s="202" t="s">
        <v>564</v>
      </c>
      <c r="C101" s="198"/>
      <c r="D101" s="199" t="s">
        <v>808</v>
      </c>
      <c r="E101" s="199" t="s">
        <v>808</v>
      </c>
      <c r="F101" s="199" t="s">
        <v>808</v>
      </c>
      <c r="G101" s="199" t="s">
        <v>808</v>
      </c>
      <c r="H101" s="199" t="s">
        <v>808</v>
      </c>
      <c r="I101" s="199" t="s">
        <v>808</v>
      </c>
      <c r="J101" s="199" t="s">
        <v>808</v>
      </c>
      <c r="K101" s="199" t="s">
        <v>808</v>
      </c>
      <c r="L101" s="199" t="s">
        <v>808</v>
      </c>
      <c r="M101" s="199" t="s">
        <v>808</v>
      </c>
      <c r="N101" s="199" t="s">
        <v>808</v>
      </c>
      <c r="O101" s="199" t="s">
        <v>808</v>
      </c>
      <c r="P101" s="199" t="s">
        <v>808</v>
      </c>
      <c r="Q101" s="199" t="s">
        <v>808</v>
      </c>
      <c r="R101" s="199" t="s">
        <v>808</v>
      </c>
      <c r="S101" s="200"/>
      <c r="T101" s="200"/>
      <c r="U101" s="200"/>
      <c r="V101" s="200"/>
      <c r="W101" s="200"/>
      <c r="X101" s="200"/>
      <c r="Y101" s="200"/>
      <c r="Z101" s="200"/>
      <c r="AA101" s="200"/>
      <c r="AC101" s="201"/>
      <c r="AD101" s="201"/>
      <c r="AE101" s="201"/>
      <c r="AF101" s="201"/>
      <c r="AG101" s="201"/>
      <c r="AH101" s="201"/>
      <c r="AI101" s="201"/>
      <c r="AJ101" s="201"/>
      <c r="AK101" s="201"/>
      <c r="AL101" s="201"/>
    </row>
    <row r="102" spans="1:38" ht="12.75" customHeight="1">
      <c r="A102" s="196">
        <v>90</v>
      </c>
      <c r="B102" s="197">
        <v>90</v>
      </c>
      <c r="C102" s="198" t="s">
        <v>565</v>
      </c>
      <c r="D102" s="199">
        <v>720</v>
      </c>
      <c r="E102" s="199">
        <v>620</v>
      </c>
      <c r="F102" s="199">
        <v>770</v>
      </c>
      <c r="G102" s="199">
        <v>800</v>
      </c>
      <c r="H102" s="199">
        <v>800</v>
      </c>
      <c r="I102" s="199">
        <v>660</v>
      </c>
      <c r="J102" s="199">
        <v>840</v>
      </c>
      <c r="K102" s="199">
        <v>980</v>
      </c>
      <c r="L102" s="199">
        <v>1070</v>
      </c>
      <c r="M102" s="199">
        <v>1080</v>
      </c>
      <c r="N102" s="199">
        <v>1130</v>
      </c>
      <c r="O102" s="199">
        <v>1130</v>
      </c>
      <c r="P102" s="199">
        <v>1010</v>
      </c>
      <c r="Q102" s="199">
        <v>1060</v>
      </c>
      <c r="R102" s="199">
        <v>1160</v>
      </c>
      <c r="S102" s="200"/>
      <c r="T102" s="200"/>
      <c r="U102" s="200"/>
      <c r="V102" s="200"/>
      <c r="W102" s="200"/>
      <c r="X102" s="200"/>
      <c r="Y102" s="200"/>
      <c r="Z102" s="200"/>
      <c r="AA102" s="200"/>
      <c r="AC102" s="201"/>
      <c r="AD102" s="201"/>
      <c r="AE102" s="201"/>
      <c r="AF102" s="201"/>
      <c r="AG102" s="201"/>
      <c r="AH102" s="201"/>
      <c r="AI102" s="201"/>
      <c r="AJ102" s="201"/>
      <c r="AK102" s="201"/>
      <c r="AL102" s="201"/>
    </row>
    <row r="103" spans="1:38" ht="12.75" customHeight="1">
      <c r="A103" s="196">
        <v>91</v>
      </c>
      <c r="B103" s="197">
        <v>91</v>
      </c>
      <c r="C103" s="198" t="s">
        <v>566</v>
      </c>
      <c r="D103" s="199">
        <v>-20</v>
      </c>
      <c r="E103" s="199">
        <v>-10</v>
      </c>
      <c r="F103" s="199">
        <v>-20</v>
      </c>
      <c r="G103" s="199">
        <v>-10</v>
      </c>
      <c r="H103" s="199">
        <v>-30</v>
      </c>
      <c r="I103" s="199">
        <v>-10</v>
      </c>
      <c r="J103" s="199">
        <v>-10</v>
      </c>
      <c r="K103" s="199">
        <v>-20</v>
      </c>
      <c r="L103" s="199">
        <v>-10</v>
      </c>
      <c r="M103" s="199">
        <v>-10</v>
      </c>
      <c r="N103" s="199">
        <v>20</v>
      </c>
      <c r="O103" s="199">
        <v>20</v>
      </c>
      <c r="P103" s="199">
        <v>20</v>
      </c>
      <c r="Q103" s="199">
        <v>40</v>
      </c>
      <c r="R103" s="199">
        <v>50</v>
      </c>
      <c r="S103" s="200"/>
      <c r="T103" s="200"/>
      <c r="U103" s="200"/>
      <c r="V103" s="200"/>
      <c r="W103" s="200"/>
      <c r="X103" s="200"/>
      <c r="Y103" s="200"/>
      <c r="Z103" s="200"/>
      <c r="AA103" s="200"/>
      <c r="AC103" s="201"/>
      <c r="AD103" s="201"/>
      <c r="AE103" s="201"/>
      <c r="AF103" s="201"/>
      <c r="AG103" s="201"/>
      <c r="AH103" s="201"/>
      <c r="AI103" s="201"/>
      <c r="AJ103" s="201"/>
      <c r="AK103" s="201"/>
      <c r="AL103" s="201"/>
    </row>
    <row r="104" spans="1:38" ht="12.75" customHeight="1">
      <c r="A104" s="196">
        <v>92</v>
      </c>
      <c r="B104" s="197">
        <v>92</v>
      </c>
      <c r="C104" s="198" t="s">
        <v>567</v>
      </c>
      <c r="D104" s="199">
        <v>110</v>
      </c>
      <c r="E104" s="199">
        <v>180</v>
      </c>
      <c r="F104" s="199">
        <v>230</v>
      </c>
      <c r="G104" s="199">
        <v>220</v>
      </c>
      <c r="H104" s="199">
        <v>200</v>
      </c>
      <c r="I104" s="199">
        <v>170</v>
      </c>
      <c r="J104" s="199">
        <v>200</v>
      </c>
      <c r="K104" s="199">
        <v>220</v>
      </c>
      <c r="L104" s="199">
        <v>220</v>
      </c>
      <c r="M104" s="199">
        <v>60</v>
      </c>
      <c r="N104" s="199">
        <v>50</v>
      </c>
      <c r="O104" s="199">
        <v>60</v>
      </c>
      <c r="P104" s="199">
        <v>60</v>
      </c>
      <c r="Q104" s="199">
        <v>60</v>
      </c>
      <c r="R104" s="199">
        <v>70</v>
      </c>
      <c r="S104" s="200"/>
      <c r="T104" s="200"/>
      <c r="U104" s="200"/>
      <c r="V104" s="200"/>
      <c r="W104" s="200"/>
      <c r="X104" s="200"/>
      <c r="Y104" s="200"/>
      <c r="Z104" s="200"/>
      <c r="AA104" s="200"/>
      <c r="AC104" s="201"/>
      <c r="AD104" s="201"/>
      <c r="AE104" s="201"/>
      <c r="AF104" s="201"/>
      <c r="AG104" s="201"/>
      <c r="AH104" s="201"/>
      <c r="AI104" s="201"/>
      <c r="AJ104" s="201"/>
      <c r="AK104" s="201"/>
      <c r="AL104" s="201"/>
    </row>
    <row r="105" spans="1:38" ht="12.75" customHeight="1">
      <c r="A105" s="196">
        <v>93</v>
      </c>
      <c r="B105" s="197">
        <v>93</v>
      </c>
      <c r="C105" s="198" t="s">
        <v>568</v>
      </c>
      <c r="D105" s="199">
        <v>690</v>
      </c>
      <c r="E105" s="199">
        <v>650</v>
      </c>
      <c r="F105" s="199">
        <v>710</v>
      </c>
      <c r="G105" s="199">
        <v>810</v>
      </c>
      <c r="H105" s="199">
        <v>780</v>
      </c>
      <c r="I105" s="199">
        <v>750</v>
      </c>
      <c r="J105" s="199">
        <v>840</v>
      </c>
      <c r="K105" s="199">
        <v>950</v>
      </c>
      <c r="L105" s="199">
        <v>730</v>
      </c>
      <c r="M105" s="199">
        <v>1030</v>
      </c>
      <c r="N105" s="199">
        <v>1070</v>
      </c>
      <c r="O105" s="199">
        <v>1100</v>
      </c>
      <c r="P105" s="199">
        <v>1250</v>
      </c>
      <c r="Q105" s="199">
        <v>1280</v>
      </c>
      <c r="R105" s="199">
        <v>1300</v>
      </c>
      <c r="S105" s="200"/>
      <c r="T105" s="200"/>
      <c r="U105" s="200"/>
      <c r="V105" s="200"/>
      <c r="W105" s="200"/>
      <c r="X105" s="200"/>
      <c r="Y105" s="200"/>
      <c r="Z105" s="200"/>
      <c r="AA105" s="200"/>
      <c r="AC105" s="201"/>
      <c r="AD105" s="201"/>
      <c r="AE105" s="201"/>
      <c r="AF105" s="201"/>
      <c r="AG105" s="201"/>
      <c r="AH105" s="201"/>
      <c r="AI105" s="201"/>
      <c r="AJ105" s="201"/>
      <c r="AK105" s="201"/>
      <c r="AL105" s="201"/>
    </row>
    <row r="106" spans="1:38" ht="12.75" customHeight="1">
      <c r="B106" s="202" t="s">
        <v>569</v>
      </c>
      <c r="C106" s="198"/>
      <c r="D106" s="199" t="s">
        <v>808</v>
      </c>
      <c r="E106" s="199" t="s">
        <v>808</v>
      </c>
      <c r="F106" s="199" t="s">
        <v>808</v>
      </c>
      <c r="G106" s="199" t="s">
        <v>808</v>
      </c>
      <c r="H106" s="199" t="s">
        <v>808</v>
      </c>
      <c r="I106" s="199" t="s">
        <v>808</v>
      </c>
      <c r="J106" s="199" t="s">
        <v>808</v>
      </c>
      <c r="K106" s="199" t="s">
        <v>808</v>
      </c>
      <c r="L106" s="199" t="s">
        <v>808</v>
      </c>
      <c r="M106" s="199" t="s">
        <v>808</v>
      </c>
      <c r="N106" s="199" t="s">
        <v>808</v>
      </c>
      <c r="O106" s="199" t="s">
        <v>808</v>
      </c>
      <c r="P106" s="199" t="s">
        <v>808</v>
      </c>
      <c r="Q106" s="199" t="s">
        <v>808</v>
      </c>
      <c r="R106" s="199" t="s">
        <v>808</v>
      </c>
      <c r="S106" s="200"/>
      <c r="T106" s="200"/>
      <c r="U106" s="200"/>
      <c r="V106" s="200"/>
      <c r="W106" s="200"/>
      <c r="X106" s="200"/>
      <c r="Y106" s="200"/>
      <c r="Z106" s="200"/>
      <c r="AA106" s="200"/>
      <c r="AC106" s="201"/>
      <c r="AD106" s="201"/>
      <c r="AE106" s="201"/>
      <c r="AF106" s="201"/>
      <c r="AG106" s="201"/>
      <c r="AH106" s="201"/>
      <c r="AI106" s="201"/>
      <c r="AJ106" s="201"/>
      <c r="AK106" s="201"/>
      <c r="AL106" s="201"/>
    </row>
    <row r="107" spans="1:38" ht="12.75" customHeight="1">
      <c r="A107" s="196">
        <v>94</v>
      </c>
      <c r="B107" s="197">
        <v>94</v>
      </c>
      <c r="C107" s="198" t="s">
        <v>570</v>
      </c>
      <c r="D107" s="199">
        <v>200</v>
      </c>
      <c r="E107" s="199">
        <v>190</v>
      </c>
      <c r="F107" s="199">
        <v>220</v>
      </c>
      <c r="G107" s="199">
        <v>230</v>
      </c>
      <c r="H107" s="199">
        <v>210</v>
      </c>
      <c r="I107" s="199">
        <v>200</v>
      </c>
      <c r="J107" s="199">
        <v>230</v>
      </c>
      <c r="K107" s="199">
        <v>270</v>
      </c>
      <c r="L107" s="199">
        <v>270</v>
      </c>
      <c r="M107" s="199">
        <v>250</v>
      </c>
      <c r="N107" s="199">
        <v>260</v>
      </c>
      <c r="O107" s="199">
        <v>280</v>
      </c>
      <c r="P107" s="199">
        <v>280</v>
      </c>
      <c r="Q107" s="199">
        <v>310</v>
      </c>
      <c r="R107" s="199">
        <v>340</v>
      </c>
      <c r="S107" s="200"/>
      <c r="T107" s="200"/>
      <c r="U107" s="200"/>
      <c r="V107" s="200"/>
      <c r="W107" s="200"/>
      <c r="X107" s="200"/>
      <c r="Y107" s="200"/>
      <c r="Z107" s="200"/>
      <c r="AA107" s="200"/>
      <c r="AC107" s="201"/>
      <c r="AD107" s="201"/>
      <c r="AE107" s="201"/>
      <c r="AF107" s="201"/>
      <c r="AG107" s="201"/>
      <c r="AH107" s="201"/>
      <c r="AI107" s="201"/>
      <c r="AJ107" s="201"/>
      <c r="AK107" s="201"/>
      <c r="AL107" s="201"/>
    </row>
    <row r="108" spans="1:38" ht="12.75" customHeight="1">
      <c r="A108" s="196">
        <v>95</v>
      </c>
      <c r="B108" s="197">
        <v>95</v>
      </c>
      <c r="C108" s="198" t="s">
        <v>571</v>
      </c>
      <c r="D108" s="199">
        <v>320</v>
      </c>
      <c r="E108" s="199">
        <v>290</v>
      </c>
      <c r="F108" s="199">
        <v>300</v>
      </c>
      <c r="G108" s="199">
        <v>240</v>
      </c>
      <c r="H108" s="199">
        <v>240</v>
      </c>
      <c r="I108" s="199">
        <v>260</v>
      </c>
      <c r="J108" s="199">
        <v>330</v>
      </c>
      <c r="K108" s="199">
        <v>370</v>
      </c>
      <c r="L108" s="199">
        <v>390</v>
      </c>
      <c r="M108" s="199">
        <v>350</v>
      </c>
      <c r="N108" s="199">
        <v>370</v>
      </c>
      <c r="O108" s="199">
        <v>370</v>
      </c>
      <c r="P108" s="199">
        <v>310</v>
      </c>
      <c r="Q108" s="199">
        <v>330</v>
      </c>
      <c r="R108" s="199">
        <v>300</v>
      </c>
      <c r="S108" s="200"/>
      <c r="T108" s="200"/>
      <c r="U108" s="200"/>
      <c r="V108" s="200"/>
      <c r="W108" s="200"/>
      <c r="X108" s="200"/>
      <c r="Y108" s="200"/>
      <c r="Z108" s="200"/>
      <c r="AA108" s="200"/>
      <c r="AC108" s="201"/>
      <c r="AD108" s="201"/>
      <c r="AE108" s="201"/>
      <c r="AF108" s="201"/>
      <c r="AG108" s="201"/>
      <c r="AH108" s="201"/>
      <c r="AI108" s="201"/>
      <c r="AJ108" s="201"/>
      <c r="AK108" s="201"/>
      <c r="AL108" s="201"/>
    </row>
    <row r="109" spans="1:38" ht="12.75" customHeight="1">
      <c r="A109" s="196">
        <v>96</v>
      </c>
      <c r="B109" s="197">
        <v>96</v>
      </c>
      <c r="C109" s="198" t="s">
        <v>572</v>
      </c>
      <c r="D109" s="199">
        <v>2060</v>
      </c>
      <c r="E109" s="199">
        <v>1930</v>
      </c>
      <c r="F109" s="199">
        <v>2190</v>
      </c>
      <c r="G109" s="199">
        <v>2000</v>
      </c>
      <c r="H109" s="199">
        <v>1850</v>
      </c>
      <c r="I109" s="199">
        <v>1700</v>
      </c>
      <c r="J109" s="199">
        <v>1880</v>
      </c>
      <c r="K109" s="199">
        <v>1910</v>
      </c>
      <c r="L109" s="199">
        <v>1820</v>
      </c>
      <c r="M109" s="199">
        <v>1850</v>
      </c>
      <c r="N109" s="199">
        <v>1970</v>
      </c>
      <c r="O109" s="199">
        <v>1980</v>
      </c>
      <c r="P109" s="199">
        <v>2020</v>
      </c>
      <c r="Q109" s="199">
        <v>2030</v>
      </c>
      <c r="R109" s="199">
        <v>2080</v>
      </c>
      <c r="S109" s="200"/>
      <c r="T109" s="200"/>
      <c r="U109" s="200"/>
      <c r="V109" s="200"/>
      <c r="W109" s="200"/>
      <c r="X109" s="200"/>
      <c r="Y109" s="200"/>
      <c r="Z109" s="200"/>
      <c r="AA109" s="200"/>
      <c r="AC109" s="201"/>
      <c r="AD109" s="201"/>
      <c r="AE109" s="201"/>
      <c r="AF109" s="201"/>
      <c r="AG109" s="201"/>
      <c r="AH109" s="201"/>
      <c r="AI109" s="201"/>
      <c r="AJ109" s="201"/>
      <c r="AK109" s="201"/>
      <c r="AL109" s="201"/>
    </row>
    <row r="110" spans="1:38" ht="15" customHeight="1">
      <c r="B110" s="202" t="s">
        <v>573</v>
      </c>
      <c r="C110" s="198"/>
      <c r="D110" s="199" t="s">
        <v>808</v>
      </c>
      <c r="E110" s="199" t="s">
        <v>808</v>
      </c>
      <c r="F110" s="199" t="s">
        <v>808</v>
      </c>
      <c r="G110" s="199" t="s">
        <v>808</v>
      </c>
      <c r="H110" s="199" t="s">
        <v>808</v>
      </c>
      <c r="I110" s="199" t="s">
        <v>808</v>
      </c>
      <c r="J110" s="199" t="s">
        <v>808</v>
      </c>
      <c r="K110" s="199" t="s">
        <v>808</v>
      </c>
      <c r="L110" s="199" t="s">
        <v>808</v>
      </c>
      <c r="M110" s="199" t="s">
        <v>808</v>
      </c>
      <c r="N110" s="199" t="s">
        <v>808</v>
      </c>
      <c r="O110" s="199" t="s">
        <v>808</v>
      </c>
      <c r="P110" s="199" t="s">
        <v>808</v>
      </c>
      <c r="Q110" s="199" t="s">
        <v>808</v>
      </c>
      <c r="R110" s="199" t="s">
        <v>808</v>
      </c>
      <c r="S110" s="200"/>
      <c r="T110" s="200"/>
      <c r="U110" s="200"/>
      <c r="V110" s="200"/>
      <c r="W110" s="200"/>
      <c r="X110" s="200"/>
      <c r="Y110" s="200"/>
      <c r="Z110" s="200"/>
      <c r="AA110" s="200"/>
      <c r="AC110" s="201"/>
      <c r="AD110" s="201"/>
      <c r="AE110" s="201"/>
      <c r="AF110" s="201"/>
      <c r="AG110" s="201"/>
      <c r="AH110" s="201"/>
      <c r="AI110" s="201"/>
      <c r="AJ110" s="201"/>
      <c r="AK110" s="201"/>
      <c r="AL110" s="201"/>
    </row>
    <row r="111" spans="1:38">
      <c r="B111" s="202" t="s">
        <v>574</v>
      </c>
      <c r="C111" s="198"/>
      <c r="D111" s="199" t="s">
        <v>808</v>
      </c>
      <c r="E111" s="199" t="s">
        <v>808</v>
      </c>
      <c r="F111" s="199" t="s">
        <v>808</v>
      </c>
      <c r="G111" s="199" t="s">
        <v>808</v>
      </c>
      <c r="H111" s="199" t="s">
        <v>808</v>
      </c>
      <c r="I111" s="199" t="s">
        <v>808</v>
      </c>
      <c r="J111" s="199" t="s">
        <v>808</v>
      </c>
      <c r="K111" s="199" t="s">
        <v>808</v>
      </c>
      <c r="L111" s="199" t="s">
        <v>808</v>
      </c>
      <c r="M111" s="199" t="s">
        <v>808</v>
      </c>
      <c r="N111" s="199" t="s">
        <v>808</v>
      </c>
      <c r="O111" s="199" t="s">
        <v>808</v>
      </c>
      <c r="P111" s="199" t="s">
        <v>808</v>
      </c>
      <c r="Q111" s="199" t="s">
        <v>808</v>
      </c>
      <c r="R111" s="199" t="s">
        <v>808</v>
      </c>
      <c r="S111" s="200"/>
      <c r="T111" s="200"/>
      <c r="U111" s="200"/>
      <c r="V111" s="200"/>
      <c r="W111" s="200"/>
      <c r="X111" s="200"/>
      <c r="Y111" s="200"/>
      <c r="Z111" s="200"/>
      <c r="AA111" s="200"/>
      <c r="AC111" s="201"/>
      <c r="AD111" s="201"/>
      <c r="AE111" s="201"/>
      <c r="AF111" s="201"/>
      <c r="AG111" s="201"/>
      <c r="AH111" s="201"/>
      <c r="AI111" s="201"/>
      <c r="AJ111" s="201"/>
      <c r="AK111" s="201"/>
      <c r="AL111" s="201"/>
    </row>
    <row r="112" spans="1:38" ht="17.649999999999999">
      <c r="A112" s="196">
        <v>97</v>
      </c>
      <c r="B112" s="197">
        <v>97</v>
      </c>
      <c r="C112" s="198" t="s">
        <v>575</v>
      </c>
      <c r="D112" s="199" t="s">
        <v>584</v>
      </c>
      <c r="E112" s="199" t="s">
        <v>584</v>
      </c>
      <c r="F112" s="199" t="s">
        <v>584</v>
      </c>
      <c r="G112" s="199" t="s">
        <v>584</v>
      </c>
      <c r="H112" s="199" t="s">
        <v>584</v>
      </c>
      <c r="I112" s="199">
        <v>0</v>
      </c>
      <c r="J112" s="199">
        <v>0</v>
      </c>
      <c r="K112" s="199">
        <v>0</v>
      </c>
      <c r="L112" s="199">
        <v>0</v>
      </c>
      <c r="M112" s="199">
        <v>0</v>
      </c>
      <c r="N112" s="199">
        <v>0</v>
      </c>
      <c r="O112" s="199">
        <v>0</v>
      </c>
      <c r="P112" s="199">
        <v>0</v>
      </c>
      <c r="Q112" s="199">
        <v>0</v>
      </c>
      <c r="R112" s="199">
        <v>0</v>
      </c>
      <c r="S112" s="200"/>
      <c r="T112" s="200"/>
      <c r="U112" s="200"/>
      <c r="V112" s="200"/>
      <c r="W112" s="200"/>
      <c r="X112" s="200"/>
      <c r="Y112" s="200"/>
      <c r="Z112" s="200"/>
      <c r="AA112" s="200"/>
      <c r="AC112" s="201"/>
      <c r="AD112" s="201"/>
      <c r="AE112" s="201"/>
      <c r="AF112" s="201"/>
      <c r="AG112" s="201"/>
      <c r="AH112" s="201"/>
      <c r="AI112" s="201"/>
      <c r="AJ112" s="201"/>
      <c r="AK112" s="201"/>
      <c r="AL112" s="201"/>
    </row>
    <row r="113" spans="1:38" ht="24.4">
      <c r="A113" s="196">
        <v>98</v>
      </c>
      <c r="B113" s="197">
        <v>98</v>
      </c>
      <c r="C113" s="198" t="s">
        <v>576</v>
      </c>
      <c r="D113" s="199" t="s">
        <v>584</v>
      </c>
      <c r="E113" s="199" t="s">
        <v>584</v>
      </c>
      <c r="F113" s="199">
        <v>0</v>
      </c>
      <c r="G113" s="199">
        <v>0</v>
      </c>
      <c r="H113" s="199">
        <v>0</v>
      </c>
      <c r="I113" s="199">
        <v>0</v>
      </c>
      <c r="J113" s="199">
        <v>0</v>
      </c>
      <c r="K113" s="199">
        <v>0</v>
      </c>
      <c r="L113" s="199">
        <v>0</v>
      </c>
      <c r="M113" s="199">
        <v>0</v>
      </c>
      <c r="N113" s="199">
        <v>0</v>
      </c>
      <c r="O113" s="199">
        <v>0</v>
      </c>
      <c r="P113" s="199">
        <v>0</v>
      </c>
      <c r="Q113" s="199">
        <v>0</v>
      </c>
      <c r="R113" s="199">
        <v>0</v>
      </c>
      <c r="S113" s="200"/>
      <c r="T113" s="200"/>
      <c r="U113" s="200"/>
      <c r="V113" s="200"/>
      <c r="W113" s="200"/>
      <c r="X113" s="200"/>
      <c r="Y113" s="200"/>
      <c r="Z113" s="200"/>
      <c r="AA113" s="200"/>
      <c r="AC113" s="201"/>
      <c r="AD113" s="201"/>
      <c r="AE113" s="201"/>
      <c r="AF113" s="201"/>
      <c r="AG113" s="201"/>
      <c r="AH113" s="201"/>
      <c r="AI113" s="201"/>
      <c r="AJ113" s="201"/>
      <c r="AK113" s="201"/>
      <c r="AL113" s="201"/>
    </row>
    <row r="114" spans="1:38" ht="15" customHeight="1">
      <c r="B114" s="202" t="s">
        <v>577</v>
      </c>
      <c r="C114" s="198"/>
      <c r="D114" s="199" t="s">
        <v>808</v>
      </c>
      <c r="E114" s="199" t="s">
        <v>808</v>
      </c>
      <c r="F114" s="199" t="s">
        <v>808</v>
      </c>
      <c r="G114" s="199" t="s">
        <v>808</v>
      </c>
      <c r="H114" s="199" t="s">
        <v>808</v>
      </c>
      <c r="I114" s="199" t="s">
        <v>808</v>
      </c>
      <c r="J114" s="199" t="s">
        <v>808</v>
      </c>
      <c r="K114" s="199" t="s">
        <v>808</v>
      </c>
      <c r="L114" s="199" t="s">
        <v>808</v>
      </c>
      <c r="M114" s="199" t="s">
        <v>808</v>
      </c>
      <c r="N114" s="199" t="s">
        <v>808</v>
      </c>
      <c r="O114" s="199" t="s">
        <v>808</v>
      </c>
      <c r="P114" s="199" t="s">
        <v>808</v>
      </c>
      <c r="Q114" s="199" t="s">
        <v>808</v>
      </c>
      <c r="R114" s="199" t="s">
        <v>808</v>
      </c>
      <c r="S114" s="200"/>
      <c r="T114" s="200"/>
      <c r="U114" s="200"/>
      <c r="V114" s="200"/>
      <c r="W114" s="200"/>
      <c r="X114" s="200"/>
      <c r="Y114" s="200"/>
      <c r="Z114" s="200"/>
      <c r="AA114" s="200"/>
      <c r="AC114" s="201"/>
      <c r="AD114" s="201"/>
      <c r="AE114" s="201"/>
      <c r="AF114" s="201"/>
      <c r="AG114" s="201"/>
      <c r="AH114" s="201"/>
      <c r="AI114" s="201"/>
      <c r="AJ114" s="201"/>
      <c r="AK114" s="201"/>
      <c r="AL114" s="201"/>
    </row>
    <row r="115" spans="1:38" ht="13.5" customHeight="1">
      <c r="A115" s="196">
        <v>99</v>
      </c>
      <c r="B115" s="197">
        <v>99</v>
      </c>
      <c r="C115" s="198" t="s">
        <v>578</v>
      </c>
      <c r="D115" s="199" t="s">
        <v>584</v>
      </c>
      <c r="E115" s="199" t="s">
        <v>584</v>
      </c>
      <c r="F115" s="199" t="s">
        <v>584</v>
      </c>
      <c r="G115" s="199">
        <v>0</v>
      </c>
      <c r="H115" s="199">
        <v>0</v>
      </c>
      <c r="I115" s="199">
        <v>0</v>
      </c>
      <c r="J115" s="199">
        <v>0</v>
      </c>
      <c r="K115" s="199">
        <v>0</v>
      </c>
      <c r="L115" s="199">
        <v>0</v>
      </c>
      <c r="M115" s="199">
        <v>0</v>
      </c>
      <c r="N115" s="199">
        <v>0</v>
      </c>
      <c r="O115" s="199">
        <v>0</v>
      </c>
      <c r="P115" s="199">
        <v>0</v>
      </c>
      <c r="Q115" s="199">
        <v>0</v>
      </c>
      <c r="R115" s="199">
        <v>0</v>
      </c>
      <c r="S115" s="200"/>
      <c r="T115" s="200"/>
      <c r="U115" s="200"/>
      <c r="V115" s="200"/>
      <c r="W115" s="200"/>
      <c r="X115" s="200"/>
      <c r="Y115" s="200"/>
      <c r="Z115" s="200"/>
      <c r="AA115" s="200"/>
      <c r="AC115" s="201"/>
      <c r="AD115" s="201"/>
      <c r="AE115" s="201"/>
      <c r="AF115" s="201"/>
      <c r="AG115" s="201"/>
      <c r="AH115" s="201"/>
      <c r="AI115" s="201"/>
      <c r="AJ115" s="201"/>
      <c r="AK115" s="201"/>
      <c r="AL115" s="201"/>
    </row>
    <row r="116" spans="1:38" ht="19.5" customHeight="1">
      <c r="A116" s="189">
        <v>100</v>
      </c>
      <c r="B116" s="204"/>
      <c r="C116" s="166" t="s">
        <v>579</v>
      </c>
      <c r="D116" s="199" t="s">
        <v>584</v>
      </c>
      <c r="E116" s="199">
        <v>-10</v>
      </c>
      <c r="F116" s="199">
        <v>0</v>
      </c>
      <c r="G116" s="199" t="s">
        <v>584</v>
      </c>
      <c r="H116" s="199" t="s">
        <v>584</v>
      </c>
      <c r="I116" s="199" t="s">
        <v>678</v>
      </c>
      <c r="J116" s="199" t="s">
        <v>678</v>
      </c>
      <c r="K116" s="199">
        <v>0</v>
      </c>
      <c r="L116" s="199" t="s">
        <v>678</v>
      </c>
      <c r="M116" s="199" t="s">
        <v>584</v>
      </c>
      <c r="N116" s="199" t="s">
        <v>584</v>
      </c>
      <c r="O116" s="199" t="s">
        <v>584</v>
      </c>
      <c r="P116" s="199" t="s">
        <v>584</v>
      </c>
      <c r="Q116" s="199" t="s">
        <v>584</v>
      </c>
      <c r="R116" s="199" t="s">
        <v>584</v>
      </c>
      <c r="S116" s="200"/>
      <c r="T116" s="200"/>
      <c r="U116" s="200"/>
      <c r="V116" s="200"/>
      <c r="W116" s="200"/>
      <c r="X116" s="200"/>
      <c r="Y116" s="200"/>
      <c r="Z116" s="200"/>
      <c r="AA116" s="200"/>
      <c r="AC116" s="201"/>
      <c r="AD116" s="201"/>
      <c r="AE116" s="201"/>
      <c r="AF116" s="201"/>
      <c r="AG116" s="201"/>
      <c r="AH116" s="201"/>
      <c r="AI116" s="201"/>
      <c r="AJ116" s="201"/>
      <c r="AK116" s="201"/>
      <c r="AL116" s="201"/>
    </row>
    <row r="117" spans="1:38">
      <c r="B117" s="205"/>
      <c r="C117" s="206"/>
      <c r="D117" s="206"/>
      <c r="E117" s="206"/>
      <c r="F117" s="206"/>
      <c r="G117" s="206"/>
      <c r="H117" s="206"/>
      <c r="I117" s="206"/>
      <c r="J117" s="206"/>
      <c r="K117" s="206"/>
      <c r="L117" s="206"/>
      <c r="M117" s="206"/>
      <c r="N117" s="206"/>
      <c r="O117" s="206"/>
      <c r="P117" s="206"/>
      <c r="Q117" s="206"/>
      <c r="R117" s="206"/>
    </row>
    <row r="118" spans="1:38" ht="13.15" thickBot="1">
      <c r="B118" s="207" t="s">
        <v>580</v>
      </c>
      <c r="C118" s="207"/>
      <c r="D118" s="208">
        <v>60940</v>
      </c>
      <c r="E118" s="208">
        <v>55980</v>
      </c>
      <c r="F118" s="208">
        <v>62760</v>
      </c>
      <c r="G118" s="208">
        <v>68140</v>
      </c>
      <c r="H118" s="208">
        <v>63810</v>
      </c>
      <c r="I118" s="208">
        <v>63640</v>
      </c>
      <c r="J118" s="208">
        <v>69200</v>
      </c>
      <c r="K118" s="208">
        <v>78430</v>
      </c>
      <c r="L118" s="208">
        <v>82070</v>
      </c>
      <c r="M118" s="208">
        <v>88170</v>
      </c>
      <c r="N118" s="208">
        <v>93060</v>
      </c>
      <c r="O118" s="208">
        <v>97160</v>
      </c>
      <c r="P118" s="208">
        <v>100110</v>
      </c>
      <c r="Q118" s="208">
        <v>102930</v>
      </c>
      <c r="R118" s="208">
        <v>105300</v>
      </c>
      <c r="S118" s="217"/>
      <c r="T118" s="217"/>
    </row>
    <row r="119" spans="1:38">
      <c r="B119" s="204"/>
      <c r="C119" s="166"/>
      <c r="D119" s="166"/>
      <c r="E119" s="166"/>
      <c r="F119" s="166"/>
      <c r="G119" s="166"/>
      <c r="H119" s="173"/>
      <c r="I119" s="173"/>
      <c r="J119" s="173"/>
      <c r="K119" s="173"/>
    </row>
    <row r="120" spans="1:38" ht="12.75" customHeight="1">
      <c r="B120" s="550" t="s">
        <v>585</v>
      </c>
      <c r="C120" s="550"/>
      <c r="D120" s="550"/>
      <c r="E120" s="550"/>
      <c r="F120" s="550"/>
      <c r="G120" s="550"/>
      <c r="H120" s="550"/>
      <c r="I120" s="550"/>
      <c r="J120" s="550"/>
      <c r="K120" s="550"/>
    </row>
    <row r="121" spans="1:38">
      <c r="B121" s="550"/>
      <c r="C121" s="550"/>
      <c r="D121" s="550"/>
      <c r="E121" s="550"/>
      <c r="F121" s="550"/>
      <c r="G121" s="550"/>
      <c r="H121" s="550"/>
      <c r="I121" s="550"/>
      <c r="J121" s="550"/>
      <c r="K121" s="550"/>
      <c r="N121" s="218"/>
    </row>
    <row r="122" spans="1:38">
      <c r="H122" s="209"/>
      <c r="I122" s="174"/>
      <c r="J122" s="174"/>
    </row>
    <row r="123" spans="1:38">
      <c r="H123" s="209"/>
      <c r="I123" s="174"/>
      <c r="J123" s="174"/>
    </row>
    <row r="124" spans="1:38">
      <c r="H124" s="209"/>
      <c r="I124" s="174"/>
      <c r="J124" s="174"/>
    </row>
    <row r="125" spans="1:38">
      <c r="H125" s="209"/>
      <c r="I125" s="174"/>
      <c r="J125" s="174"/>
    </row>
    <row r="126" spans="1:38">
      <c r="H126" s="209"/>
      <c r="I126" s="174"/>
      <c r="J126" s="174"/>
    </row>
    <row r="127" spans="1:38">
      <c r="I127" s="174"/>
      <c r="J127" s="174"/>
    </row>
    <row r="128" spans="1:38">
      <c r="I128" s="174"/>
      <c r="J128" s="174"/>
    </row>
  </sheetData>
  <mergeCells count="2">
    <mergeCell ref="A1:R1"/>
    <mergeCell ref="B120:K121"/>
  </mergeCells>
  <pageMargins left="0.75" right="0.75" top="1" bottom="1" header="0.5" footer="0.5"/>
  <pageSetup paperSize="9" scale="55" orientation="portrait" r:id="rId1"/>
  <headerFooter alignWithMargins="0"/>
  <rowBreaks count="1" manualBreakCount="1">
    <brk id="71" max="11"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9E7A7"/>
    <pageSetUpPr fitToPage="1"/>
  </sheetPr>
  <dimension ref="A1:Y51"/>
  <sheetViews>
    <sheetView zoomScaleNormal="100" workbookViewId="0">
      <selection sqref="A1:L1"/>
    </sheetView>
  </sheetViews>
  <sheetFormatPr defaultColWidth="9.1328125" defaultRowHeight="12.75"/>
  <cols>
    <col min="1" max="1" width="1.73046875" style="15" customWidth="1"/>
    <col min="2" max="2" width="12.73046875" style="15" customWidth="1"/>
    <col min="3" max="11" width="16.1328125" style="15" customWidth="1"/>
    <col min="12" max="12" width="13.73046875" style="15" customWidth="1"/>
    <col min="13" max="13" width="2.3984375" style="15" customWidth="1"/>
    <col min="14" max="14" width="9.1328125" style="15"/>
    <col min="15" max="15" width="3.86328125" style="15" customWidth="1"/>
    <col min="16" max="16384" width="9.1328125" style="15"/>
  </cols>
  <sheetData>
    <row r="1" spans="1:16" s="220" customFormat="1" ht="26.25" customHeight="1" thickBot="1">
      <c r="A1" s="539" t="s">
        <v>29</v>
      </c>
      <c r="B1" s="539"/>
      <c r="C1" s="539"/>
      <c r="D1" s="539"/>
      <c r="E1" s="539"/>
      <c r="F1" s="539"/>
      <c r="G1" s="539"/>
      <c r="H1" s="539"/>
      <c r="I1" s="539"/>
      <c r="J1" s="539"/>
      <c r="K1" s="539"/>
      <c r="L1" s="539"/>
      <c r="M1" s="219"/>
      <c r="N1" s="219"/>
      <c r="O1" s="219"/>
    </row>
    <row r="2" spans="1:16" ht="10.5" customHeight="1">
      <c r="B2" s="221"/>
      <c r="C2" s="222"/>
      <c r="D2" s="221"/>
      <c r="E2" s="223"/>
      <c r="F2" s="148"/>
      <c r="G2" s="223"/>
      <c r="H2" s="224"/>
      <c r="I2" s="224"/>
      <c r="J2" s="223"/>
      <c r="K2" s="149"/>
      <c r="L2" s="148"/>
      <c r="M2" s="149"/>
    </row>
    <row r="3" spans="1:16" ht="18.75" customHeight="1">
      <c r="A3" s="552" t="s">
        <v>586</v>
      </c>
      <c r="B3" s="552"/>
      <c r="C3" s="552"/>
      <c r="D3" s="552"/>
      <c r="E3" s="552"/>
      <c r="F3" s="552"/>
      <c r="G3" s="552"/>
      <c r="H3" s="552"/>
      <c r="I3" s="552"/>
      <c r="J3" s="552"/>
      <c r="K3" s="552"/>
      <c r="L3" s="552"/>
      <c r="M3" s="149"/>
    </row>
    <row r="4" spans="1:16" ht="18.75" customHeight="1">
      <c r="A4" s="552"/>
      <c r="B4" s="552"/>
      <c r="C4" s="552"/>
      <c r="D4" s="552"/>
      <c r="E4" s="552"/>
      <c r="F4" s="552"/>
      <c r="G4" s="552"/>
      <c r="H4" s="552"/>
      <c r="I4" s="552"/>
      <c r="J4" s="552"/>
      <c r="K4" s="552"/>
      <c r="L4" s="552"/>
      <c r="M4" s="149"/>
    </row>
    <row r="5" spans="1:16" ht="13.5" customHeight="1">
      <c r="B5" s="225" t="s">
        <v>587</v>
      </c>
      <c r="C5" s="225"/>
      <c r="D5" s="225"/>
      <c r="E5" s="225"/>
      <c r="F5" s="226"/>
      <c r="H5" s="227"/>
      <c r="I5" s="227"/>
      <c r="J5" s="227"/>
      <c r="K5" s="227"/>
      <c r="L5" s="228" t="s">
        <v>441</v>
      </c>
      <c r="M5" s="229"/>
      <c r="N5" s="230"/>
    </row>
    <row r="6" spans="1:16" ht="36" customHeight="1">
      <c r="B6" s="231" t="s">
        <v>192</v>
      </c>
      <c r="C6" s="232">
        <v>0</v>
      </c>
      <c r="D6" s="233" t="s">
        <v>588</v>
      </c>
      <c r="E6" s="233" t="s">
        <v>589</v>
      </c>
      <c r="F6" s="233" t="s">
        <v>590</v>
      </c>
      <c r="G6" s="233" t="s">
        <v>591</v>
      </c>
      <c r="H6" s="233" t="s">
        <v>592</v>
      </c>
      <c r="I6" s="233" t="s">
        <v>593</v>
      </c>
      <c r="J6" s="233" t="s">
        <v>594</v>
      </c>
      <c r="K6" s="233" t="s">
        <v>595</v>
      </c>
      <c r="L6" s="234" t="s">
        <v>464</v>
      </c>
      <c r="M6" s="229"/>
      <c r="N6" s="229"/>
    </row>
    <row r="7" spans="1:16">
      <c r="B7" s="235" t="s">
        <v>225</v>
      </c>
      <c r="C7" s="236">
        <v>155820</v>
      </c>
      <c r="D7" s="236">
        <v>559510</v>
      </c>
      <c r="E7" s="236">
        <v>451390</v>
      </c>
      <c r="F7" s="236">
        <v>257420</v>
      </c>
      <c r="G7" s="236">
        <v>134860</v>
      </c>
      <c r="H7" s="236">
        <v>121810</v>
      </c>
      <c r="I7" s="236">
        <v>142720</v>
      </c>
      <c r="J7" s="236">
        <v>23500</v>
      </c>
      <c r="K7" s="236">
        <v>0</v>
      </c>
      <c r="L7" s="237">
        <v>1847030</v>
      </c>
      <c r="M7" s="229"/>
      <c r="N7" s="229"/>
      <c r="P7" s="238"/>
    </row>
    <row r="8" spans="1:16">
      <c r="B8" s="235" t="s">
        <v>226</v>
      </c>
      <c r="C8" s="236">
        <v>191450</v>
      </c>
      <c r="D8" s="236">
        <v>602910</v>
      </c>
      <c r="E8" s="236">
        <v>440700</v>
      </c>
      <c r="F8" s="236">
        <v>254460</v>
      </c>
      <c r="G8" s="236">
        <v>132240</v>
      </c>
      <c r="H8" s="236">
        <v>118110</v>
      </c>
      <c r="I8" s="236">
        <v>139290</v>
      </c>
      <c r="J8" s="236">
        <v>23710</v>
      </c>
      <c r="K8" s="236">
        <v>40050</v>
      </c>
      <c r="L8" s="237">
        <v>1942920</v>
      </c>
      <c r="M8" s="229"/>
      <c r="N8" s="229"/>
      <c r="P8" s="238"/>
    </row>
    <row r="9" spans="1:16">
      <c r="B9" s="235" t="s">
        <v>227</v>
      </c>
      <c r="C9" s="236">
        <v>269480</v>
      </c>
      <c r="D9" s="236">
        <v>578240</v>
      </c>
      <c r="E9" s="236">
        <v>446800</v>
      </c>
      <c r="F9" s="236">
        <v>267030</v>
      </c>
      <c r="G9" s="236">
        <v>141200</v>
      </c>
      <c r="H9" s="236">
        <v>127650</v>
      </c>
      <c r="I9" s="236">
        <v>154820</v>
      </c>
      <c r="J9" s="236">
        <v>26160</v>
      </c>
      <c r="K9" s="236">
        <v>0</v>
      </c>
      <c r="L9" s="237">
        <v>2011380</v>
      </c>
      <c r="M9" s="229"/>
      <c r="N9" s="229"/>
      <c r="P9" s="238"/>
    </row>
    <row r="10" spans="1:16">
      <c r="B10" s="235" t="s">
        <v>228</v>
      </c>
      <c r="C10" s="236">
        <v>270060</v>
      </c>
      <c r="D10" s="236">
        <v>617920</v>
      </c>
      <c r="E10" s="236">
        <v>433270</v>
      </c>
      <c r="F10" s="236">
        <v>268310</v>
      </c>
      <c r="G10" s="236">
        <v>142380</v>
      </c>
      <c r="H10" s="236">
        <v>131830</v>
      </c>
      <c r="I10" s="236">
        <v>160530</v>
      </c>
      <c r="J10" s="236">
        <v>26780</v>
      </c>
      <c r="K10" s="236">
        <v>0</v>
      </c>
      <c r="L10" s="237">
        <v>2051080</v>
      </c>
      <c r="M10" s="229"/>
      <c r="N10" s="229"/>
      <c r="P10" s="238"/>
    </row>
    <row r="11" spans="1:16">
      <c r="B11" s="235" t="s">
        <v>229</v>
      </c>
      <c r="C11" s="236">
        <v>263770</v>
      </c>
      <c r="D11" s="236">
        <v>618080</v>
      </c>
      <c r="E11" s="236">
        <v>417410</v>
      </c>
      <c r="F11" s="236">
        <v>270400</v>
      </c>
      <c r="G11" s="236">
        <v>141260</v>
      </c>
      <c r="H11" s="236">
        <v>131860</v>
      </c>
      <c r="I11" s="236">
        <v>158740</v>
      </c>
      <c r="J11" s="236">
        <v>26830</v>
      </c>
      <c r="K11" s="236">
        <v>42340</v>
      </c>
      <c r="L11" s="237">
        <v>2070690</v>
      </c>
      <c r="M11" s="229"/>
      <c r="N11" s="229"/>
      <c r="P11" s="238"/>
    </row>
    <row r="12" spans="1:16">
      <c r="B12" s="235" t="s">
        <v>230</v>
      </c>
      <c r="C12" s="236">
        <v>269450</v>
      </c>
      <c r="D12" s="236">
        <v>625610</v>
      </c>
      <c r="E12" s="236">
        <v>393750</v>
      </c>
      <c r="F12" s="236">
        <v>258250</v>
      </c>
      <c r="G12" s="236">
        <v>135420</v>
      </c>
      <c r="H12" s="236">
        <v>124520</v>
      </c>
      <c r="I12" s="236">
        <v>148210</v>
      </c>
      <c r="J12" s="236">
        <v>25190</v>
      </c>
      <c r="K12" s="236">
        <v>39800</v>
      </c>
      <c r="L12" s="237">
        <v>2020180</v>
      </c>
      <c r="M12" s="229"/>
      <c r="N12" s="229"/>
      <c r="P12" s="238"/>
    </row>
    <row r="13" spans="1:16">
      <c r="B13" s="235" t="s">
        <v>231</v>
      </c>
      <c r="C13" s="236">
        <v>233300</v>
      </c>
      <c r="D13" s="236">
        <v>627540</v>
      </c>
      <c r="E13" s="236">
        <v>387630</v>
      </c>
      <c r="F13" s="236">
        <v>263380</v>
      </c>
      <c r="G13" s="236">
        <v>137040</v>
      </c>
      <c r="H13" s="236">
        <v>126160</v>
      </c>
      <c r="I13" s="236">
        <v>151690</v>
      </c>
      <c r="J13" s="236">
        <v>26350</v>
      </c>
      <c r="K13" s="236">
        <v>44080</v>
      </c>
      <c r="L13" s="237">
        <v>1997160</v>
      </c>
      <c r="M13" s="229"/>
      <c r="N13" s="229"/>
      <c r="P13" s="238"/>
    </row>
    <row r="14" spans="1:16">
      <c r="B14" s="235" t="s">
        <v>232</v>
      </c>
      <c r="C14" s="236">
        <v>196770</v>
      </c>
      <c r="D14" s="236">
        <v>641310</v>
      </c>
      <c r="E14" s="236">
        <v>378070</v>
      </c>
      <c r="F14" s="236">
        <v>270950</v>
      </c>
      <c r="G14" s="236">
        <v>139110</v>
      </c>
      <c r="H14" s="236">
        <v>129300</v>
      </c>
      <c r="I14" s="236">
        <v>156260</v>
      </c>
      <c r="J14" s="236">
        <v>27560</v>
      </c>
      <c r="K14" s="236">
        <v>56110</v>
      </c>
      <c r="L14" s="237">
        <v>1995440</v>
      </c>
      <c r="M14" s="229"/>
      <c r="N14" s="229"/>
      <c r="P14" s="238"/>
    </row>
    <row r="15" spans="1:16">
      <c r="A15" s="221"/>
      <c r="B15" s="235" t="s">
        <v>233</v>
      </c>
      <c r="C15" s="236">
        <v>197580</v>
      </c>
      <c r="D15" s="236">
        <v>666670</v>
      </c>
      <c r="E15" s="236">
        <v>358250</v>
      </c>
      <c r="F15" s="236">
        <v>272340</v>
      </c>
      <c r="G15" s="236">
        <v>138120</v>
      </c>
      <c r="H15" s="236">
        <v>128940</v>
      </c>
      <c r="I15" s="236">
        <v>156880</v>
      </c>
      <c r="J15" s="236">
        <v>27800</v>
      </c>
      <c r="K15" s="236">
        <v>54090</v>
      </c>
      <c r="L15" s="237">
        <v>2000650</v>
      </c>
      <c r="M15" s="229"/>
      <c r="N15" s="229"/>
      <c r="P15" s="238"/>
    </row>
    <row r="16" spans="1:16">
      <c r="A16" s="221"/>
      <c r="B16" s="235" t="s">
        <v>234</v>
      </c>
      <c r="C16" s="236">
        <v>219850</v>
      </c>
      <c r="D16" s="236">
        <v>680150</v>
      </c>
      <c r="E16" s="236">
        <v>353640</v>
      </c>
      <c r="F16" s="236">
        <v>280500</v>
      </c>
      <c r="G16" s="236">
        <v>141150</v>
      </c>
      <c r="H16" s="236">
        <v>132160</v>
      </c>
      <c r="I16" s="236">
        <v>163040</v>
      </c>
      <c r="J16" s="236">
        <v>29270</v>
      </c>
      <c r="K16" s="236">
        <v>61470</v>
      </c>
      <c r="L16" s="237">
        <v>2061220</v>
      </c>
      <c r="M16" s="229"/>
      <c r="N16" s="229"/>
      <c r="P16" s="238"/>
    </row>
    <row r="17" spans="1:25">
      <c r="A17" s="221"/>
      <c r="B17" s="235" t="s">
        <v>235</v>
      </c>
      <c r="C17" s="236">
        <v>226320</v>
      </c>
      <c r="D17" s="236">
        <v>702100</v>
      </c>
      <c r="E17" s="236">
        <v>352280</v>
      </c>
      <c r="F17" s="236">
        <v>290160</v>
      </c>
      <c r="G17" s="236">
        <v>144850</v>
      </c>
      <c r="H17" s="236">
        <v>137210</v>
      </c>
      <c r="I17" s="236">
        <v>170760</v>
      </c>
      <c r="J17" s="236">
        <v>30810</v>
      </c>
      <c r="K17" s="236">
        <v>73580</v>
      </c>
      <c r="L17" s="237">
        <v>2128080</v>
      </c>
      <c r="M17" s="229"/>
      <c r="N17" s="229"/>
      <c r="P17" s="238"/>
    </row>
    <row r="18" spans="1:25">
      <c r="A18" s="221"/>
      <c r="B18" s="235" t="s">
        <v>236</v>
      </c>
      <c r="C18" s="236">
        <v>246320</v>
      </c>
      <c r="D18" s="236">
        <v>740080</v>
      </c>
      <c r="E18" s="236">
        <v>359750</v>
      </c>
      <c r="F18" s="236">
        <v>297390</v>
      </c>
      <c r="G18" s="236">
        <v>147780</v>
      </c>
      <c r="H18" s="236">
        <v>139440</v>
      </c>
      <c r="I18" s="236">
        <v>175940</v>
      </c>
      <c r="J18" s="236">
        <v>31490</v>
      </c>
      <c r="K18" s="236">
        <v>79670</v>
      </c>
      <c r="L18" s="237">
        <v>2217840</v>
      </c>
      <c r="M18" s="229"/>
      <c r="N18" s="229"/>
      <c r="P18" s="238"/>
    </row>
    <row r="19" spans="1:25">
      <c r="A19" s="221"/>
      <c r="B19" s="235" t="s">
        <v>237</v>
      </c>
      <c r="C19" s="236">
        <v>265640</v>
      </c>
      <c r="D19" s="236">
        <v>777330</v>
      </c>
      <c r="E19" s="236">
        <v>362070</v>
      </c>
      <c r="F19" s="236">
        <v>307320</v>
      </c>
      <c r="G19" s="236">
        <v>151550</v>
      </c>
      <c r="H19" s="236">
        <v>142730</v>
      </c>
      <c r="I19" s="236">
        <v>181640</v>
      </c>
      <c r="J19" s="236">
        <v>33170</v>
      </c>
      <c r="K19" s="236">
        <v>87140</v>
      </c>
      <c r="L19" s="237">
        <v>2308580</v>
      </c>
      <c r="M19" s="229"/>
      <c r="N19" s="229"/>
      <c r="P19" s="238"/>
    </row>
    <row r="20" spans="1:25">
      <c r="A20" s="221"/>
      <c r="B20" s="235" t="s">
        <v>238</v>
      </c>
      <c r="C20" s="236">
        <v>292510</v>
      </c>
      <c r="D20" s="236">
        <v>752520</v>
      </c>
      <c r="E20" s="236">
        <v>342910</v>
      </c>
      <c r="F20" s="236">
        <v>306610</v>
      </c>
      <c r="G20" s="236">
        <v>154870</v>
      </c>
      <c r="H20" s="236">
        <v>146150</v>
      </c>
      <c r="I20" s="236">
        <v>187480</v>
      </c>
      <c r="J20" s="236">
        <v>34720</v>
      </c>
      <c r="K20" s="236">
        <v>113980</v>
      </c>
      <c r="L20" s="237">
        <v>2331730</v>
      </c>
      <c r="M20" s="229"/>
      <c r="N20" s="239"/>
      <c r="P20" s="238"/>
    </row>
    <row r="21" spans="1:25">
      <c r="A21" s="240"/>
      <c r="B21" s="241" t="s">
        <v>239</v>
      </c>
      <c r="C21" s="242">
        <v>310900</v>
      </c>
      <c r="D21" s="242">
        <v>741550</v>
      </c>
      <c r="E21" s="242">
        <v>346830</v>
      </c>
      <c r="F21" s="242">
        <v>314620</v>
      </c>
      <c r="G21" s="242">
        <v>157810</v>
      </c>
      <c r="H21" s="242">
        <v>149410</v>
      </c>
      <c r="I21" s="242">
        <v>191820</v>
      </c>
      <c r="J21" s="242">
        <v>36130</v>
      </c>
      <c r="K21" s="242">
        <v>103180</v>
      </c>
      <c r="L21" s="243">
        <v>2352250</v>
      </c>
      <c r="M21" s="229"/>
      <c r="N21" s="239"/>
      <c r="P21" s="238"/>
    </row>
    <row r="22" spans="1:25">
      <c r="B22" s="226"/>
      <c r="C22" s="244"/>
      <c r="D22" s="226"/>
      <c r="E22" s="226"/>
      <c r="F22" s="226"/>
      <c r="G22" s="226"/>
      <c r="H22" s="226"/>
      <c r="I22" s="226"/>
      <c r="J22" s="226"/>
      <c r="K22" s="226"/>
      <c r="L22" s="226"/>
      <c r="M22" s="229"/>
      <c r="N22" s="229"/>
    </row>
    <row r="23" spans="1:25" ht="13.15">
      <c r="B23" s="225" t="s">
        <v>596</v>
      </c>
      <c r="C23" s="225"/>
      <c r="D23" s="225"/>
      <c r="E23" s="225"/>
      <c r="F23" s="226"/>
      <c r="H23" s="227"/>
      <c r="I23" s="227"/>
      <c r="J23" s="227"/>
      <c r="K23" s="227"/>
      <c r="L23" s="228" t="s">
        <v>441</v>
      </c>
    </row>
    <row r="24" spans="1:25" ht="46.9">
      <c r="B24" s="245">
        <v>0</v>
      </c>
      <c r="C24" s="232" t="s">
        <v>597</v>
      </c>
      <c r="D24" s="233" t="s">
        <v>598</v>
      </c>
      <c r="E24" s="233" t="s">
        <v>599</v>
      </c>
      <c r="F24" s="233" t="s">
        <v>600</v>
      </c>
      <c r="G24" s="233" t="s">
        <v>601</v>
      </c>
      <c r="H24" s="233" t="s">
        <v>602</v>
      </c>
      <c r="I24" s="233" t="s">
        <v>603</v>
      </c>
      <c r="J24" s="233" t="s">
        <v>604</v>
      </c>
      <c r="K24" s="233" t="s">
        <v>605</v>
      </c>
      <c r="L24" s="234" t="s">
        <v>464</v>
      </c>
    </row>
    <row r="25" spans="1:25" ht="5.25" customHeight="1">
      <c r="B25" s="244"/>
      <c r="C25" s="246"/>
      <c r="D25" s="247"/>
      <c r="E25" s="247"/>
      <c r="F25" s="247"/>
      <c r="G25" s="247"/>
      <c r="H25" s="247"/>
      <c r="I25" s="247"/>
      <c r="J25" s="247"/>
      <c r="K25" s="247"/>
      <c r="L25" s="248"/>
    </row>
    <row r="26" spans="1:25">
      <c r="B26" s="236">
        <v>310900</v>
      </c>
      <c r="C26" s="236">
        <v>151940</v>
      </c>
      <c r="D26" s="236">
        <v>100020</v>
      </c>
      <c r="E26" s="236">
        <v>88060</v>
      </c>
      <c r="F26" s="236">
        <v>81340</v>
      </c>
      <c r="G26" s="236">
        <v>77400</v>
      </c>
      <c r="H26" s="236">
        <v>73960</v>
      </c>
      <c r="I26" s="236">
        <v>69220</v>
      </c>
      <c r="J26" s="236">
        <v>66640</v>
      </c>
      <c r="K26" s="236">
        <v>32960</v>
      </c>
      <c r="L26" s="237">
        <v>1052450</v>
      </c>
      <c r="P26" s="238"/>
      <c r="Q26" s="238"/>
      <c r="R26" s="238"/>
      <c r="S26" s="238"/>
      <c r="T26" s="238"/>
      <c r="U26" s="238"/>
      <c r="V26" s="238"/>
      <c r="W26" s="238"/>
      <c r="X26" s="238"/>
      <c r="Y26" s="238"/>
    </row>
    <row r="27" spans="1:25" ht="5.25" customHeight="1">
      <c r="B27" s="249"/>
      <c r="C27" s="249"/>
      <c r="D27" s="249"/>
      <c r="E27" s="249"/>
      <c r="F27" s="249"/>
      <c r="G27" s="249"/>
      <c r="H27" s="249"/>
      <c r="I27" s="249"/>
      <c r="J27" s="249"/>
      <c r="K27" s="249"/>
      <c r="L27" s="249"/>
    </row>
    <row r="28" spans="1:25" ht="16.5" customHeight="1">
      <c r="B28" s="250"/>
      <c r="C28" s="250"/>
      <c r="D28" s="250"/>
      <c r="E28" s="250"/>
      <c r="F28" s="250"/>
      <c r="G28" s="250"/>
      <c r="H28" s="250"/>
      <c r="I28" s="250"/>
      <c r="J28" s="250"/>
      <c r="K28" s="250"/>
      <c r="L28" s="251"/>
    </row>
    <row r="29" spans="1:25" ht="13.15">
      <c r="B29" s="225" t="s">
        <v>606</v>
      </c>
      <c r="C29" s="225"/>
      <c r="D29" s="225"/>
      <c r="E29" s="225"/>
      <c r="F29" s="226"/>
      <c r="H29" s="227"/>
      <c r="I29" s="227"/>
      <c r="J29" s="227"/>
      <c r="K29" s="227"/>
      <c r="L29" s="228" t="s">
        <v>441</v>
      </c>
    </row>
    <row r="30" spans="1:25" ht="47.25" customHeight="1">
      <c r="B30" s="245">
        <v>0</v>
      </c>
      <c r="C30" s="232" t="s">
        <v>597</v>
      </c>
      <c r="D30" s="233" t="s">
        <v>598</v>
      </c>
      <c r="E30" s="233" t="s">
        <v>599</v>
      </c>
      <c r="F30" s="233" t="s">
        <v>600</v>
      </c>
      <c r="G30" s="233" t="s">
        <v>601</v>
      </c>
      <c r="H30" s="233" t="s">
        <v>602</v>
      </c>
      <c r="I30" s="233" t="s">
        <v>603</v>
      </c>
      <c r="J30" s="233" t="s">
        <v>604</v>
      </c>
      <c r="K30" s="233" t="s">
        <v>605</v>
      </c>
      <c r="L30" s="234" t="s">
        <v>464</v>
      </c>
    </row>
    <row r="31" spans="1:25" ht="7.5" customHeight="1">
      <c r="B31" s="244"/>
      <c r="C31" s="246"/>
      <c r="D31" s="247"/>
      <c r="E31" s="247"/>
      <c r="F31" s="247"/>
      <c r="G31" s="247"/>
      <c r="H31" s="247"/>
      <c r="I31" s="247"/>
      <c r="J31" s="247"/>
      <c r="K31" s="247"/>
      <c r="L31" s="248"/>
    </row>
    <row r="32" spans="1:25">
      <c r="B32" s="252">
        <f>(B26/$L26)*100</f>
        <v>29.540595752767352</v>
      </c>
      <c r="C32" s="252">
        <f>(C26/$L26)*100</f>
        <v>14.436790346334744</v>
      </c>
      <c r="D32" s="252">
        <f t="shared" ref="D32:L32" si="0">(D26/$L26)*100</f>
        <v>9.5035393605396941</v>
      </c>
      <c r="E32" s="252">
        <f t="shared" si="0"/>
        <v>8.3671433322248099</v>
      </c>
      <c r="F32" s="252">
        <f t="shared" si="0"/>
        <v>7.7286331892251408</v>
      </c>
      <c r="G32" s="252">
        <f t="shared" si="0"/>
        <v>7.3542686113354554</v>
      </c>
      <c r="H32" s="252">
        <f t="shared" si="0"/>
        <v>7.0274122286094354</v>
      </c>
      <c r="I32" s="252">
        <f t="shared" si="0"/>
        <v>6.5770345384578839</v>
      </c>
      <c r="J32" s="252">
        <f t="shared" si="0"/>
        <v>6.3318922514133691</v>
      </c>
      <c r="K32" s="252">
        <f t="shared" si="0"/>
        <v>3.1317402251888451</v>
      </c>
      <c r="L32" s="253">
        <f t="shared" si="0"/>
        <v>100</v>
      </c>
    </row>
    <row r="33" spans="2:12" ht="6" customHeight="1">
      <c r="B33" s="249"/>
      <c r="C33" s="249"/>
      <c r="D33" s="249"/>
      <c r="E33" s="249"/>
      <c r="F33" s="249"/>
      <c r="G33" s="249"/>
      <c r="H33" s="249"/>
      <c r="I33" s="249"/>
      <c r="J33" s="249"/>
      <c r="K33" s="249"/>
      <c r="L33" s="249"/>
    </row>
    <row r="34" spans="2:12">
      <c r="B34" s="254"/>
      <c r="C34" s="251"/>
      <c r="D34" s="251"/>
      <c r="E34" s="251"/>
      <c r="F34" s="251"/>
      <c r="G34" s="251"/>
      <c r="H34" s="251"/>
      <c r="I34" s="251"/>
      <c r="J34" s="251"/>
      <c r="K34" s="251"/>
      <c r="L34" s="251"/>
    </row>
    <row r="35" spans="2:12">
      <c r="B35" s="546" t="s">
        <v>607</v>
      </c>
      <c r="C35" s="553"/>
      <c r="D35" s="553"/>
      <c r="E35" s="553"/>
      <c r="F35" s="553"/>
      <c r="G35" s="553"/>
      <c r="H35" s="553"/>
      <c r="I35" s="553"/>
      <c r="J35" s="553"/>
      <c r="K35" s="553"/>
      <c r="L35" s="553"/>
    </row>
    <row r="36" spans="2:12" ht="13.9">
      <c r="B36" s="554" t="s">
        <v>608</v>
      </c>
      <c r="C36" s="554"/>
      <c r="D36" s="554"/>
      <c r="E36" s="554"/>
      <c r="F36" s="554"/>
    </row>
    <row r="49" spans="2:5">
      <c r="D49" s="229"/>
      <c r="E49" s="229"/>
    </row>
    <row r="50" spans="2:5">
      <c r="B50" s="226"/>
      <c r="C50" s="255"/>
      <c r="D50" s="229"/>
      <c r="E50" s="229"/>
    </row>
    <row r="51" spans="2:5">
      <c r="D51" s="229"/>
      <c r="E51" s="229"/>
    </row>
  </sheetData>
  <mergeCells count="4">
    <mergeCell ref="A1:L1"/>
    <mergeCell ref="A3:L4"/>
    <mergeCell ref="B35:L35"/>
    <mergeCell ref="B36:F36"/>
  </mergeCells>
  <pageMargins left="0.75" right="0.75" top="1" bottom="1" header="0.5" footer="0.5"/>
  <pageSetup paperSize="9" scale="58"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21</vt:i4>
      </vt:variant>
    </vt:vector>
  </HeadingPairs>
  <TitlesOfParts>
    <vt:vector size="43" baseType="lpstr">
      <vt:lpstr>Contents</vt:lpstr>
      <vt:lpstr>Methodology and quality</vt:lpstr>
      <vt:lpstr>Guidance</vt:lpstr>
      <vt:lpstr>T1</vt:lpstr>
      <vt:lpstr>T2</vt:lpstr>
      <vt:lpstr>T3</vt:lpstr>
      <vt:lpstr>T4a</vt:lpstr>
      <vt:lpstr>T4b</vt:lpstr>
      <vt:lpstr>T5a</vt:lpstr>
      <vt:lpstr>T5b</vt:lpstr>
      <vt:lpstr>T6a</vt:lpstr>
      <vt:lpstr>T6b</vt:lpstr>
      <vt:lpstr>T7</vt:lpstr>
      <vt:lpstr>T8</vt:lpstr>
      <vt:lpstr>T9</vt:lpstr>
      <vt:lpstr>T10a</vt:lpstr>
      <vt:lpstr>T10b</vt:lpstr>
      <vt:lpstr>T11</vt:lpstr>
      <vt:lpstr>T12</vt:lpstr>
      <vt:lpstr>T13</vt:lpstr>
      <vt:lpstr>R1</vt:lpstr>
      <vt:lpstr>R2</vt:lpstr>
      <vt:lpstr>Contents!Print_Area</vt:lpstr>
      <vt:lpstr>Guidance!Print_Area</vt:lpstr>
      <vt:lpstr>'R1'!Print_Area</vt:lpstr>
      <vt:lpstr>'R2'!Print_Area</vt:lpstr>
      <vt:lpstr>'T1'!Print_Area</vt:lpstr>
      <vt:lpstr>T10a!Print_Area</vt:lpstr>
      <vt:lpstr>T10b!Print_Area</vt:lpstr>
      <vt:lpstr>'T11'!Print_Area</vt:lpstr>
      <vt:lpstr>'T2'!Print_Area</vt:lpstr>
      <vt:lpstr>'T3'!Print_Area</vt:lpstr>
      <vt:lpstr>T4b!Print_Area</vt:lpstr>
      <vt:lpstr>T5a!Print_Area</vt:lpstr>
      <vt:lpstr>T6a!Print_Area</vt:lpstr>
      <vt:lpstr>T6b!Print_Area</vt:lpstr>
      <vt:lpstr>'T7'!Print_Area</vt:lpstr>
      <vt:lpstr>'T8'!Print_Area</vt:lpstr>
      <vt:lpstr>'T9'!Print_Area</vt:lpstr>
      <vt:lpstr>Contents!Print_Titles</vt:lpstr>
      <vt:lpstr>Guidance!Print_Titles</vt:lpstr>
      <vt:lpstr>'T1'!Print_Titles</vt:lpstr>
      <vt:lpstr>T4b!Print_Titles</vt:lpstr>
    </vt:vector>
  </TitlesOfParts>
  <Company>HM Revenue and Customs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7252087</dc:creator>
  <cp:lastModifiedBy>6084756</cp:lastModifiedBy>
  <dcterms:created xsi:type="dcterms:W3CDTF">2019-11-14T09:15:04Z</dcterms:created>
  <dcterms:modified xsi:type="dcterms:W3CDTF">2019-11-26T15:27:29Z</dcterms:modified>
</cp:coreProperties>
</file>