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6D68B657-AE8E-4EE0-81C4-AEE434632833}" xr6:coauthVersionLast="47" xr6:coauthVersionMax="47" xr10:uidLastSave="{00000000-0000-0000-0000-000000000000}"/>
  <bookViews>
    <workbookView xWindow="-120" yWindow="-120" windowWidth="29040" windowHeight="15840" activeTab="1" xr2:uid="{DC4C458F-9CA5-49D2-A95F-4D750910E46E}"/>
  </bookViews>
  <sheets>
    <sheet name="ShopCashTable" sheetId="2" r:id="rId1"/>
    <sheet name="LevelPass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6" i="2"/>
  <c r="J5" i="2"/>
  <c r="J4" i="2"/>
  <c r="J3" i="2"/>
  <c r="J2" i="2"/>
  <c r="J7" i="2"/>
  <c r="H12" i="2"/>
  <c r="H11" i="2"/>
  <c r="H10" i="2"/>
  <c r="H9" i="2"/>
  <c r="H8" i="2"/>
  <c r="H7" i="2"/>
  <c r="H6" i="2"/>
  <c r="H5" i="2"/>
  <c r="H4" i="2"/>
  <c r="H3" i="2"/>
  <c r="H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S5" i="2"/>
  <c r="S4" i="2"/>
  <c r="S3" i="2"/>
  <c r="S2" i="2"/>
  <c r="N31" i="2" l="1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<sst xmlns="http://schemas.openxmlformats.org/spreadsheetml/2006/main" count="44" uniqueCount="41">
  <si>
    <t>인트</t>
    <phoneticPr fontId="1" type="noConversion"/>
  </si>
  <si>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</si>
  <si>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</si>
  <si>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</si>
  <si>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</si>
  <si>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</si>
  <si>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buyingGold|Int</t>
    <phoneticPr fontId="1" type="noConversion"/>
  </si>
  <si>
    <t>levelbox0</t>
    <phoneticPr fontId="1" type="noConversion"/>
  </si>
  <si>
    <t>levelbox1</t>
  </si>
  <si>
    <t>levelbox2</t>
  </si>
  <si>
    <t>levelbox3</t>
  </si>
  <si>
    <t>levelbox4</t>
  </si>
  <si>
    <t>levelbox5</t>
  </si>
  <si>
    <t>levelbox6</t>
  </si>
  <si>
    <t>levelbox7</t>
  </si>
  <si>
    <t>levelbox8</t>
  </si>
  <si>
    <t>productId|String</t>
    <phoneticPr fontId="1" type="noConversion"/>
  </si>
  <si>
    <t>Research0</t>
    <phoneticPr fontId="1" type="noConversion"/>
  </si>
  <si>
    <t>Research5</t>
    <phoneticPr fontId="1" type="noConversion"/>
  </si>
  <si>
    <t>Research15</t>
    <phoneticPr fontId="1" type="noConversion"/>
  </si>
  <si>
    <t>Research25</t>
    <phoneticPr fontId="1" type="noConversion"/>
  </si>
  <si>
    <t>Research35</t>
    <phoneticPr fontId="1" type="noConversion"/>
  </si>
  <si>
    <t>Research45</t>
    <phoneticPr fontId="1" type="noConversion"/>
  </si>
  <si>
    <t>Research55</t>
    <phoneticPr fontId="1" type="noConversion"/>
  </si>
  <si>
    <t>Research65</t>
    <phoneticPr fontId="1" type="noConversion"/>
  </si>
  <si>
    <t>Research75</t>
    <phoneticPr fontId="1" type="noConversion"/>
  </si>
  <si>
    <t>BigBoost</t>
    <phoneticPr fontId="1" type="noConversion"/>
  </si>
  <si>
    <t>buyingCashFlag|Int</t>
    <phoneticPr fontId="1" type="noConversion"/>
  </si>
  <si>
    <t>buyingCashCount|Int</t>
    <phoneticPr fontId="1" type="noConversion"/>
  </si>
  <si>
    <t>LevelPass</t>
    <phoneticPr fontId="1" type="noConversion"/>
  </si>
  <si>
    <t>다 떨어졌을 때 5분 빅부스트</t>
    <phoneticPr fontId="1" type="noConversion"/>
  </si>
  <si>
    <t>연구레벨팩0</t>
    <phoneticPr fontId="1" type="noConversion"/>
  </si>
  <si>
    <t>buyingEnergy|Int</t>
    <phoneticPr fontId="1" type="noConversion"/>
  </si>
  <si>
    <t>test_bigboost</t>
    <phoneticPr fontId="1" type="noConversion"/>
  </si>
  <si>
    <t>test_levelpass</t>
    <phoneticPr fontId="1" type="noConversion"/>
  </si>
  <si>
    <t>productId</t>
    <phoneticPr fontId="1" type="noConversion"/>
  </si>
  <si>
    <t>플래그순번</t>
    <phoneticPr fontId="1" type="noConversion"/>
  </si>
  <si>
    <t>수량순번</t>
    <phoneticPr fontId="1" type="noConversion"/>
  </si>
  <si>
    <t>수량</t>
    <phoneticPr fontId="1" type="noConversion"/>
  </si>
  <si>
    <t>계정당 하나 사는 레벨 패스</t>
    <phoneticPr fontId="1" type="noConversion"/>
  </si>
  <si>
    <t>energy|Int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</si>
</sst>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;_-@_-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S31"/>
  <sheetViews>
    <sheetView workbookViewId="0">
      <selection activeCell="F1" sqref="F1"/>
    </sheetView>
  </sheetViews>
  <sheetFormatPr defaultRowHeight="16.5" outlineLevelCol="1"/>
  <cols>
    <col min="1" max="1" width="15.625" customWidth="1"/>
    <col min="2" max="2" width="26.25" customWidth="1" outlineLevel="1"/>
    <col min="4" max="4" width="9.25" bestFit="1" customWidth="1"/>
    <col min="5" max="5" width="16.5" customWidth="1"/>
    <col min="6" max="7" width="14.75" customWidth="1"/>
    <col min="8" max="8" width="17.5" customWidth="1"/>
    <col min="9" max="9" width="5.25" customWidth="1" outlineLevel="1"/>
    <col min="10" max="10" width="19.75" customWidth="1"/>
    <col min="12" max="12" width="15.625" customWidth="1" outlineLevel="1"/>
    <col min="13" max="14" width="9" customWidth="1" outlineLevel="1"/>
    <col min="15" max="15" width="10.5" customWidth="1" outlineLevel="1"/>
    <col min="17" max="17" width="15.625" customWidth="1" outlineLevel="1"/>
    <col min="18" max="19" width="9" customWidth="1" outlineLevel="1"/>
  </cols>
  <sheetData>
    <row r="1" spans="1:19" ht="27" customHeight="1">
      <c r="A1" t="s">
        <v>16</v>
      </c>
      <c r="B1" t="s">
        <v>1</v>
      </c>
      <c r="C1" s="2" t="s">
        <v>3</v>
      </c>
      <c r="D1" s="2" t="s">
        <v>4</v>
      </c>
      <c r="E1" s="3" t="s">
        <v>5</v>
      </c>
      <c r="F1" s="2" t="s">
        <v>32</v>
      </c>
      <c r="G1" s="2" t="s">
        <v>6</v>
      </c>
      <c r="H1" s="2" t="s">
        <v>27</v>
      </c>
      <c r="I1" s="1" t="s">
        <v>38</v>
      </c>
      <c r="J1" s="2" t="s">
        <v>28</v>
      </c>
      <c r="L1" s="1" t="s">
        <v>35</v>
      </c>
      <c r="M1" t="s">
        <v>36</v>
      </c>
      <c r="N1" t="s">
        <v>0</v>
      </c>
      <c r="O1">
        <v>536881545</v>
      </c>
      <c r="Q1" t="s">
        <v>35</v>
      </c>
      <c r="R1" t="s">
        <v>37</v>
      </c>
      <c r="S1" t="s">
        <v>0</v>
      </c>
    </row>
    <row r="2" spans="1:19">
      <c r="A2" t="s">
        <v>17</v>
      </c>
      <c r="B2" t="s">
        <v>31</v>
      </c>
      <c r="C2">
        <v>0.99</v>
      </c>
      <c r="D2">
        <v>1200</v>
      </c>
      <c r="E2" t="s">
        <v>7</v>
      </c>
      <c r="F2">
        <v>35</v>
      </c>
      <c r="G2">
        <v>15000</v>
      </c>
      <c r="H2" t="str">
        <f>IFERROR(VLOOKUP(A2,L:N,3,0),"")</f>
        <v/>
      </c>
      <c r="J2" t="str">
        <f t="shared" ref="J2:J6" si="0">IF(ISBLANK(I2),"",IFERROR(VLOOKUP(A2,Q:S,3,0),"")*I2)</f>
        <v/>
      </c>
      <c r="L2" t="s">
        <v>29</v>
      </c>
      <c r="M2">
        <v>1</v>
      </c>
      <c r="N2">
        <f>2^(M2-1)</f>
        <v>1</v>
      </c>
      <c r="O2" s="4">
        <f>INT(MID(DEC2BIN(MOD(QUOTIENT(O$1,256^3),256),8)
&amp;DEC2BIN(MOD(QUOTIENT(O$1,256^2),256),8)
&amp;DEC2BIN(MOD(QUOTIENT(O$1,256^1),256),8)
&amp;DEC2BIN(MOD(QUOTIENT(O$1,256^0),256),8),
33-M2,1))</f>
        <v>1</v>
      </c>
      <c r="R2">
        <v>1</v>
      </c>
      <c r="S2">
        <f>100^(R2-1)</f>
        <v>1</v>
      </c>
    </row>
    <row r="3" spans="1:19">
      <c r="A3" t="s">
        <v>18</v>
      </c>
      <c r="C3">
        <v>1.99</v>
      </c>
      <c r="D3">
        <v>2500</v>
      </c>
      <c r="E3" t="s">
        <v>8</v>
      </c>
      <c r="F3">
        <v>50</v>
      </c>
      <c r="G3">
        <v>25000</v>
      </c>
      <c r="H3" t="str">
        <f t="shared" ref="H3:H12" si="1">IFERROR(VLOOKUP(A3,L:N,3,0),"")</f>
        <v/>
      </c>
      <c r="J3" t="str">
        <f t="shared" si="0"/>
        <v/>
      </c>
      <c r="M3">
        <v>2</v>
      </c>
      <c r="N3">
        <f t="shared" ref="N3:N31" si="2">2^(M3-1)</f>
        <v>2</v>
      </c>
      <c r="O3" s="4">
        <f t="shared" ref="O3:O31" si="3">INT(MID(DEC2BIN(MOD(QUOTIENT(O$1,256^3),256),8)
&amp;DEC2BIN(MOD(QUOTIENT(O$1,256^2),256),8)
&amp;DEC2BIN(MOD(QUOTIENT(O$1,256^1),256),8)
&amp;DEC2BIN(MOD(QUOTIENT(O$1,256^0),256),8),
33-M3,1))</f>
        <v>0</v>
      </c>
      <c r="R3">
        <v>2</v>
      </c>
      <c r="S3">
        <f>100^(R3-1)</f>
        <v>100</v>
      </c>
    </row>
    <row r="4" spans="1:19">
      <c r="A4" t="s">
        <v>19</v>
      </c>
      <c r="C4">
        <v>2.99</v>
      </c>
      <c r="D4">
        <v>3900</v>
      </c>
      <c r="E4" t="s">
        <v>9</v>
      </c>
      <c r="F4">
        <v>65</v>
      </c>
      <c r="G4">
        <v>30000</v>
      </c>
      <c r="H4" t="str">
        <f t="shared" si="1"/>
        <v/>
      </c>
      <c r="J4" t="str">
        <f t="shared" si="0"/>
        <v/>
      </c>
      <c r="M4">
        <v>3</v>
      </c>
      <c r="N4">
        <f t="shared" si="2"/>
        <v>4</v>
      </c>
      <c r="O4" s="4">
        <f t="shared" si="3"/>
        <v>0</v>
      </c>
      <c r="R4">
        <v>3</v>
      </c>
      <c r="S4">
        <f>100^(R4-1)</f>
        <v>10000</v>
      </c>
    </row>
    <row r="5" spans="1:19">
      <c r="A5" t="s">
        <v>20</v>
      </c>
      <c r="C5">
        <v>3.99</v>
      </c>
      <c r="D5">
        <v>4900</v>
      </c>
      <c r="E5" t="s">
        <v>10</v>
      </c>
      <c r="F5">
        <v>80</v>
      </c>
      <c r="G5">
        <v>30000</v>
      </c>
      <c r="H5" t="str">
        <f t="shared" si="1"/>
        <v/>
      </c>
      <c r="J5" t="str">
        <f t="shared" si="0"/>
        <v/>
      </c>
      <c r="M5">
        <v>4</v>
      </c>
      <c r="N5">
        <f t="shared" si="2"/>
        <v>8</v>
      </c>
      <c r="O5" s="4">
        <f t="shared" si="3"/>
        <v>1</v>
      </c>
      <c r="R5">
        <v>4</v>
      </c>
      <c r="S5">
        <f>100^(R5-1)</f>
        <v>1000000</v>
      </c>
    </row>
    <row r="6" spans="1:19">
      <c r="A6" t="s">
        <v>21</v>
      </c>
      <c r="C6">
        <v>4.99</v>
      </c>
      <c r="D6">
        <v>5900</v>
      </c>
      <c r="E6" t="s">
        <v>11</v>
      </c>
      <c r="F6">
        <v>100</v>
      </c>
      <c r="G6">
        <v>30000</v>
      </c>
      <c r="H6" t="str">
        <f t="shared" si="1"/>
        <v/>
      </c>
      <c r="J6" t="str">
        <f t="shared" si="0"/>
        <v/>
      </c>
      <c r="M6">
        <v>5</v>
      </c>
      <c r="N6">
        <f t="shared" si="2"/>
        <v>16</v>
      </c>
      <c r="O6" s="4">
        <f t="shared" si="3"/>
        <v>0</v>
      </c>
    </row>
    <row r="7" spans="1:19">
      <c r="A7" t="s">
        <v>22</v>
      </c>
      <c r="C7">
        <v>5.99</v>
      </c>
      <c r="D7">
        <v>7500</v>
      </c>
      <c r="E7" t="s">
        <v>12</v>
      </c>
      <c r="F7">
        <v>100</v>
      </c>
      <c r="G7">
        <v>35000</v>
      </c>
      <c r="H7" t="str">
        <f t="shared" si="1"/>
        <v/>
      </c>
      <c r="J7" t="str">
        <f>IF(ISBLANK(I7),"",IFERROR(VLOOKUP(A7,Q:S,3,0),"")*I7)</f>
        <v/>
      </c>
      <c r="M7">
        <v>6</v>
      </c>
      <c r="N7">
        <f t="shared" si="2"/>
        <v>32</v>
      </c>
      <c r="O7" s="4">
        <f t="shared" si="3"/>
        <v>0</v>
      </c>
    </row>
    <row r="8" spans="1:19">
      <c r="A8" t="s">
        <v>23</v>
      </c>
      <c r="C8">
        <v>7.99</v>
      </c>
      <c r="D8">
        <v>9900</v>
      </c>
      <c r="E8" t="s">
        <v>13</v>
      </c>
      <c r="F8">
        <v>120</v>
      </c>
      <c r="G8">
        <v>35000</v>
      </c>
      <c r="H8" t="str">
        <f t="shared" si="1"/>
        <v/>
      </c>
      <c r="J8" t="str">
        <f t="shared" ref="J8:J12" si="4">IF(ISBLANK(I8),"",IFERROR(VLOOKUP(A8,Q:S,3,0),"")*I8)</f>
        <v/>
      </c>
      <c r="M8">
        <v>7</v>
      </c>
      <c r="N8">
        <f t="shared" si="2"/>
        <v>64</v>
      </c>
      <c r="O8" s="4">
        <f t="shared" si="3"/>
        <v>0</v>
      </c>
    </row>
    <row r="9" spans="1:19">
      <c r="A9" t="s">
        <v>24</v>
      </c>
      <c r="C9">
        <v>8.99</v>
      </c>
      <c r="D9">
        <v>11000</v>
      </c>
      <c r="E9" t="s">
        <v>14</v>
      </c>
      <c r="F9">
        <v>120</v>
      </c>
      <c r="G9">
        <v>40000</v>
      </c>
      <c r="H9" t="str">
        <f t="shared" si="1"/>
        <v/>
      </c>
      <c r="J9" t="str">
        <f t="shared" si="4"/>
        <v/>
      </c>
      <c r="M9">
        <v>8</v>
      </c>
      <c r="N9">
        <f t="shared" si="2"/>
        <v>128</v>
      </c>
      <c r="O9" s="4">
        <f t="shared" si="3"/>
        <v>1</v>
      </c>
    </row>
    <row r="10" spans="1:19">
      <c r="A10" t="s">
        <v>25</v>
      </c>
      <c r="C10">
        <v>9.99</v>
      </c>
      <c r="D10">
        <v>12000</v>
      </c>
      <c r="E10" t="s">
        <v>15</v>
      </c>
      <c r="F10">
        <v>135</v>
      </c>
      <c r="G10">
        <v>45000</v>
      </c>
      <c r="H10" t="str">
        <f t="shared" si="1"/>
        <v/>
      </c>
      <c r="J10" t="str">
        <f t="shared" si="4"/>
        <v/>
      </c>
      <c r="M10">
        <v>9</v>
      </c>
      <c r="N10">
        <f t="shared" si="2"/>
        <v>256</v>
      </c>
      <c r="O10" s="4">
        <f t="shared" si="3"/>
        <v>1</v>
      </c>
    </row>
    <row r="11" spans="1:19">
      <c r="A11" t="s">
        <v>29</v>
      </c>
      <c r="B11" t="s">
        <v>39</v>
      </c>
      <c r="C11">
        <v>9.99</v>
      </c>
      <c r="D11">
        <v>13000</v>
      </c>
      <c r="E11" t="s">
        <v>34</v>
      </c>
      <c r="H11">
        <f t="shared" si="1"/>
        <v>1</v>
      </c>
      <c r="J11" t="str">
        <f t="shared" si="4"/>
        <v/>
      </c>
      <c r="M11">
        <v>10</v>
      </c>
      <c r="N11">
        <f t="shared" si="2"/>
        <v>512</v>
      </c>
      <c r="O11" s="4">
        <f t="shared" si="3"/>
        <v>0</v>
      </c>
    </row>
    <row r="12" spans="1:19">
      <c r="A12" t="s">
        <v>26</v>
      </c>
      <c r="B12" t="s">
        <v>30</v>
      </c>
      <c r="C12">
        <v>9.99</v>
      </c>
      <c r="D12">
        <v>13000</v>
      </c>
      <c r="E12" t="s">
        <v>33</v>
      </c>
      <c r="F12">
        <v>600</v>
      </c>
      <c r="G12">
        <v>5000</v>
      </c>
      <c r="H12" t="str">
        <f t="shared" si="1"/>
        <v/>
      </c>
      <c r="J12" t="str">
        <f t="shared" si="4"/>
        <v/>
      </c>
      <c r="M12">
        <v>11</v>
      </c>
      <c r="N12">
        <f t="shared" si="2"/>
        <v>1024</v>
      </c>
      <c r="O12" s="4">
        <f t="shared" si="3"/>
        <v>0</v>
      </c>
    </row>
    <row r="13" spans="1:19">
      <c r="M13">
        <v>12</v>
      </c>
      <c r="N13">
        <f t="shared" si="2"/>
        <v>2048</v>
      </c>
      <c r="O13" s="4">
        <f t="shared" si="3"/>
        <v>1</v>
      </c>
    </row>
    <row r="14" spans="1:19">
      <c r="M14">
        <v>13</v>
      </c>
      <c r="N14">
        <f t="shared" si="2"/>
        <v>4096</v>
      </c>
      <c r="O14" s="4">
        <f t="shared" si="3"/>
        <v>0</v>
      </c>
    </row>
    <row r="15" spans="1:19">
      <c r="M15">
        <v>14</v>
      </c>
      <c r="N15">
        <f t="shared" si="2"/>
        <v>8192</v>
      </c>
      <c r="O15" s="4">
        <f t="shared" si="3"/>
        <v>1</v>
      </c>
    </row>
    <row r="16" spans="1:19">
      <c r="M16">
        <v>15</v>
      </c>
      <c r="N16">
        <f t="shared" si="2"/>
        <v>16384</v>
      </c>
      <c r="O16" s="4">
        <f t="shared" si="3"/>
        <v>0</v>
      </c>
    </row>
    <row r="17" spans="13:15">
      <c r="M17">
        <v>16</v>
      </c>
      <c r="N17">
        <f t="shared" si="2"/>
        <v>32768</v>
      </c>
      <c r="O17" s="4">
        <f t="shared" si="3"/>
        <v>0</v>
      </c>
    </row>
    <row r="18" spans="13:15">
      <c r="M18">
        <v>17</v>
      </c>
      <c r="N18">
        <f t="shared" si="2"/>
        <v>65536</v>
      </c>
      <c r="O18" s="4">
        <f t="shared" si="3"/>
        <v>0</v>
      </c>
    </row>
    <row r="19" spans="13:15">
      <c r="M19">
        <v>18</v>
      </c>
      <c r="N19">
        <f t="shared" si="2"/>
        <v>131072</v>
      </c>
      <c r="O19" s="4">
        <f t="shared" si="3"/>
        <v>0</v>
      </c>
    </row>
    <row r="20" spans="13:15">
      <c r="M20">
        <v>19</v>
      </c>
      <c r="N20">
        <f t="shared" si="2"/>
        <v>262144</v>
      </c>
      <c r="O20" s="4">
        <f t="shared" si="3"/>
        <v>0</v>
      </c>
    </row>
    <row r="21" spans="13:15">
      <c r="M21">
        <v>20</v>
      </c>
      <c r="N21">
        <f t="shared" si="2"/>
        <v>524288</v>
      </c>
      <c r="O21" s="4">
        <f t="shared" si="3"/>
        <v>0</v>
      </c>
    </row>
    <row r="22" spans="13:15">
      <c r="M22">
        <v>21</v>
      </c>
      <c r="N22">
        <f t="shared" si="2"/>
        <v>1048576</v>
      </c>
      <c r="O22" s="4">
        <f t="shared" si="3"/>
        <v>0</v>
      </c>
    </row>
    <row r="23" spans="13:15">
      <c r="M23">
        <v>22</v>
      </c>
      <c r="N23">
        <f t="shared" si="2"/>
        <v>2097152</v>
      </c>
      <c r="O23" s="4">
        <f t="shared" si="3"/>
        <v>0</v>
      </c>
    </row>
    <row r="24" spans="13:15">
      <c r="M24">
        <v>23</v>
      </c>
      <c r="N24">
        <f t="shared" si="2"/>
        <v>4194304</v>
      </c>
      <c r="O24" s="4">
        <f t="shared" si="3"/>
        <v>0</v>
      </c>
    </row>
    <row r="25" spans="13:15">
      <c r="M25">
        <v>24</v>
      </c>
      <c r="N25">
        <f t="shared" si="2"/>
        <v>8388608</v>
      </c>
      <c r="O25" s="4">
        <f t="shared" si="3"/>
        <v>0</v>
      </c>
    </row>
    <row r="26" spans="13:15">
      <c r="M26">
        <v>25</v>
      </c>
      <c r="N26">
        <f t="shared" si="2"/>
        <v>16777216</v>
      </c>
      <c r="O26" s="4">
        <f t="shared" si="3"/>
        <v>0</v>
      </c>
    </row>
    <row r="27" spans="13:15">
      <c r="M27">
        <v>26</v>
      </c>
      <c r="N27">
        <f t="shared" si="2"/>
        <v>33554432</v>
      </c>
      <c r="O27" s="4">
        <f t="shared" si="3"/>
        <v>0</v>
      </c>
    </row>
    <row r="28" spans="13:15">
      <c r="M28">
        <v>27</v>
      </c>
      <c r="N28">
        <f t="shared" si="2"/>
        <v>67108864</v>
      </c>
      <c r="O28" s="4">
        <f t="shared" si="3"/>
        <v>0</v>
      </c>
    </row>
    <row r="29" spans="13:15">
      <c r="M29">
        <v>28</v>
      </c>
      <c r="N29">
        <f t="shared" si="2"/>
        <v>134217728</v>
      </c>
      <c r="O29" s="4">
        <f t="shared" si="3"/>
        <v>0</v>
      </c>
    </row>
    <row r="30" spans="13:15">
      <c r="M30">
        <v>29</v>
      </c>
      <c r="N30">
        <f t="shared" si="2"/>
        <v>268435456</v>
      </c>
      <c r="O30" s="4">
        <f t="shared" si="3"/>
        <v>0</v>
      </c>
    </row>
    <row r="31" spans="13:15">
      <c r="M31">
        <v>30</v>
      </c>
      <c r="N31">
        <f t="shared" si="2"/>
        <v>536870912</v>
      </c>
      <c r="O31" s="4">
        <f t="shared" si="3"/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B11"/>
  <sheetViews>
    <sheetView tabSelected="1" workbookViewId="0">
      <selection activeCell="A3" sqref="A3"/>
    </sheetView>
  </sheetViews>
  <sheetFormatPr defaultRowHeight="16.5"/>
  <sheetData>
    <row r="1" spans="1:2" ht="27" customHeight="1">
      <c r="A1" t="s">
        <v>2</v>
      </c>
      <c r="B1" t="s">
        <v>40</v>
      </c>
    </row>
    <row r="2" spans="1:2">
      <c r="A2">
        <v>5</v>
      </c>
      <c r="B2">
        <v>1200</v>
      </c>
    </row>
    <row r="3" spans="1:2">
      <c r="A3">
        <v>10</v>
      </c>
      <c r="B3">
        <v>1200</v>
      </c>
    </row>
    <row r="4" spans="1:2">
      <c r="A4">
        <v>15</v>
      </c>
      <c r="B4">
        <v>1600</v>
      </c>
    </row>
    <row r="5" spans="1:2">
      <c r="A5">
        <v>20</v>
      </c>
      <c r="B5">
        <v>2000</v>
      </c>
    </row>
    <row r="6" spans="1:2">
      <c r="A6">
        <v>25</v>
      </c>
      <c r="B6">
        <v>2500</v>
      </c>
    </row>
    <row r="7" spans="1:2">
      <c r="A7">
        <v>30</v>
      </c>
      <c r="B7">
        <v>2500</v>
      </c>
    </row>
    <row r="8" spans="1:2">
      <c r="A8">
        <v>35</v>
      </c>
      <c r="B8">
        <v>2500</v>
      </c>
    </row>
    <row r="9" spans="1:2">
      <c r="A9">
        <v>40</v>
      </c>
      <c r="B9">
        <v>3000</v>
      </c>
    </row>
    <row r="10" spans="1:2">
      <c r="A10">
        <v>45</v>
      </c>
      <c r="B10">
        <v>3500</v>
      </c>
    </row>
    <row r="11" spans="1:2">
      <c r="A11">
        <v>50</v>
      </c>
      <c r="B11">
        <v>4000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ShopCashTable</vt:lpstr>
      <vt:lpstr>LevelPassTable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2022-08-16T05:53:52Z</dcterms:modified>
</cp:coreProperties>
</file>