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0AE18AF5-6D24-44D3-B6C1-1BD845EB09CD}" xr6:coauthVersionLast="47" xr6:coauthVersionMax="47" xr10:uidLastSave="{00000000-0000-0000-0000-000000000000}"/>
  <bookViews>
    <workbookView xWindow="-120" yWindow="-120" windowWidth="29040" windowHeight="15840" xr2:uid="{DC4C458F-9CA5-49D2-A95F-4D750910E46E}"/>
  </bookViews>
  <sheets>
    <sheet name="ShopProductTable" sheetId="2" r:id="rId1"/>
    <sheet name="LevelPass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23" i="2" l="1"/>
  <c r="AB23" i="2"/>
  <c r="AC22" i="2"/>
  <c r="AB22" i="2"/>
  <c r="AC21" i="2"/>
  <c r="AB21" i="2"/>
  <c r="AO20" i="2"/>
  <c r="AN20" i="2"/>
  <c r="AL20" i="2"/>
  <c r="AK20" i="2"/>
  <c r="AI20" i="2"/>
  <c r="AH20" i="2"/>
  <c r="AF20" i="2"/>
  <c r="AE20" i="2"/>
  <c r="AC20" i="2"/>
  <c r="AB20" i="2"/>
  <c r="W20" i="2"/>
  <c r="AM20" i="2" s="1"/>
  <c r="S20" i="2"/>
  <c r="AJ20" i="2" s="1"/>
  <c r="O20" i="2"/>
  <c r="AG20" i="2" s="1"/>
  <c r="K20" i="2"/>
  <c r="AD20" i="2" s="1"/>
  <c r="AO19" i="2"/>
  <c r="AN19" i="2"/>
  <c r="AL19" i="2"/>
  <c r="AK19" i="2"/>
  <c r="AI19" i="2"/>
  <c r="AH19" i="2"/>
  <c r="AF19" i="2"/>
  <c r="AE19" i="2"/>
  <c r="AC19" i="2"/>
  <c r="AB19" i="2"/>
  <c r="W19" i="2"/>
  <c r="AM19" i="2" s="1"/>
  <c r="S19" i="2"/>
  <c r="AJ19" i="2" s="1"/>
  <c r="O19" i="2"/>
  <c r="AG19" i="2" s="1"/>
  <c r="K19" i="2"/>
  <c r="AD19" i="2" s="1"/>
  <c r="AO18" i="2"/>
  <c r="AN18" i="2"/>
  <c r="AL18" i="2"/>
  <c r="AK18" i="2"/>
  <c r="AI18" i="2"/>
  <c r="AH18" i="2"/>
  <c r="AF18" i="2"/>
  <c r="AE18" i="2"/>
  <c r="AC18" i="2"/>
  <c r="AB18" i="2"/>
  <c r="W18" i="2"/>
  <c r="AM18" i="2" s="1"/>
  <c r="S18" i="2"/>
  <c r="AJ18" i="2" s="1"/>
  <c r="O18" i="2"/>
  <c r="AG18" i="2" s="1"/>
  <c r="K18" i="2"/>
  <c r="AD18" i="2" s="1"/>
  <c r="AO17" i="2"/>
  <c r="AN17" i="2"/>
  <c r="AL17" i="2"/>
  <c r="AK17" i="2"/>
  <c r="AI17" i="2"/>
  <c r="AH17" i="2"/>
  <c r="AF17" i="2"/>
  <c r="AE17" i="2"/>
  <c r="AC17" i="2"/>
  <c r="AB17" i="2"/>
  <c r="W17" i="2"/>
  <c r="AM17" i="2" s="1"/>
  <c r="S17" i="2"/>
  <c r="AJ17" i="2" s="1"/>
  <c r="O17" i="2"/>
  <c r="AG17" i="2" s="1"/>
  <c r="K17" i="2"/>
  <c r="AD17" i="2" s="1"/>
  <c r="AO16" i="2"/>
  <c r="AN16" i="2"/>
  <c r="AL16" i="2"/>
  <c r="AK16" i="2"/>
  <c r="AI16" i="2"/>
  <c r="AH16" i="2"/>
  <c r="AF16" i="2"/>
  <c r="AE16" i="2"/>
  <c r="AC16" i="2"/>
  <c r="AB16" i="2"/>
  <c r="W16" i="2"/>
  <c r="AM16" i="2" s="1"/>
  <c r="S16" i="2"/>
  <c r="AJ16" i="2" s="1"/>
  <c r="O16" i="2"/>
  <c r="AG16" i="2" s="1"/>
  <c r="K16" i="2"/>
  <c r="AD16" i="2" s="1"/>
  <c r="AO15" i="2"/>
  <c r="AN15" i="2"/>
  <c r="AL15" i="2"/>
  <c r="AK15" i="2"/>
  <c r="AI15" i="2"/>
  <c r="AH15" i="2"/>
  <c r="AF15" i="2"/>
  <c r="AE15" i="2"/>
  <c r="AC15" i="2"/>
  <c r="AB15" i="2"/>
  <c r="W15" i="2"/>
  <c r="AM15" i="2" s="1"/>
  <c r="S15" i="2"/>
  <c r="AJ15" i="2" s="1"/>
  <c r="O15" i="2"/>
  <c r="AG15" i="2" s="1"/>
  <c r="K15" i="2"/>
  <c r="AD15" i="2" s="1"/>
  <c r="AO14" i="2"/>
  <c r="AN14" i="2"/>
  <c r="AL14" i="2"/>
  <c r="AK14" i="2"/>
  <c r="AI14" i="2"/>
  <c r="AH14" i="2"/>
  <c r="AF14" i="2"/>
  <c r="AE14" i="2"/>
  <c r="AC14" i="2"/>
  <c r="AB14" i="2"/>
  <c r="W14" i="2"/>
  <c r="AM14" i="2" s="1"/>
  <c r="S14" i="2"/>
  <c r="AJ14" i="2" s="1"/>
  <c r="O14" i="2"/>
  <c r="AG14" i="2" s="1"/>
  <c r="K14" i="2"/>
  <c r="AD14" i="2" s="1"/>
  <c r="AO13" i="2"/>
  <c r="AN13" i="2"/>
  <c r="AL13" i="2"/>
  <c r="AK13" i="2"/>
  <c r="AI13" i="2"/>
  <c r="AH13" i="2"/>
  <c r="AF13" i="2"/>
  <c r="AE13" i="2"/>
  <c r="AC13" i="2"/>
  <c r="AB13" i="2"/>
  <c r="W13" i="2"/>
  <c r="AM13" i="2" s="1"/>
  <c r="S13" i="2"/>
  <c r="AJ13" i="2" s="1"/>
  <c r="O13" i="2"/>
  <c r="AG13" i="2" s="1"/>
  <c r="AO12" i="2"/>
  <c r="AN12" i="2"/>
  <c r="AL12" i="2"/>
  <c r="AK12" i="2"/>
  <c r="AI12" i="2"/>
  <c r="AH12" i="2"/>
  <c r="AF12" i="2"/>
  <c r="AE12" i="2"/>
  <c r="AO11" i="2"/>
  <c r="AN11" i="2"/>
  <c r="AL11" i="2"/>
  <c r="AK11" i="2"/>
  <c r="AI11" i="2"/>
  <c r="AH11" i="2"/>
  <c r="AF11" i="2"/>
  <c r="AE11" i="2"/>
  <c r="AO10" i="2"/>
  <c r="AN10" i="2"/>
  <c r="AL10" i="2"/>
  <c r="AK10" i="2"/>
  <c r="AI10" i="2"/>
  <c r="AH10" i="2"/>
  <c r="AF10" i="2"/>
  <c r="AE10" i="2"/>
  <c r="AO9" i="2"/>
  <c r="AN9" i="2"/>
  <c r="AL9" i="2"/>
  <c r="AK9" i="2"/>
  <c r="AI9" i="2"/>
  <c r="AH9" i="2"/>
  <c r="AF9" i="2"/>
  <c r="AE9" i="2"/>
  <c r="AO8" i="2"/>
  <c r="AN8" i="2"/>
  <c r="AL8" i="2"/>
  <c r="AK8" i="2"/>
  <c r="AI8" i="2"/>
  <c r="AH8" i="2"/>
  <c r="AF8" i="2"/>
  <c r="AE8" i="2"/>
  <c r="AO7" i="2"/>
  <c r="AN7" i="2"/>
  <c r="AL7" i="2"/>
  <c r="AK7" i="2"/>
  <c r="AI7" i="2"/>
  <c r="AH7" i="2"/>
  <c r="AF7" i="2"/>
  <c r="AE7" i="2"/>
  <c r="AO6" i="2"/>
  <c r="AN6" i="2"/>
  <c r="AL6" i="2"/>
  <c r="AK6" i="2"/>
  <c r="AI6" i="2"/>
  <c r="AH6" i="2"/>
  <c r="AF6" i="2"/>
  <c r="AE6" i="2"/>
  <c r="AO5" i="2"/>
  <c r="AN5" i="2"/>
  <c r="AL5" i="2"/>
  <c r="AK5" i="2"/>
  <c r="AI5" i="2"/>
  <c r="AH5" i="2"/>
  <c r="AF5" i="2"/>
  <c r="AE5" i="2"/>
  <c r="AO4" i="2"/>
  <c r="AN4" i="2"/>
  <c r="AL4" i="2"/>
  <c r="AK4" i="2"/>
  <c r="AI4" i="2"/>
  <c r="AH4" i="2"/>
  <c r="AF4" i="2"/>
  <c r="AE4" i="2"/>
  <c r="AO3" i="2"/>
  <c r="AN3" i="2"/>
  <c r="AL3" i="2"/>
  <c r="AK3" i="2"/>
  <c r="AI3" i="2"/>
  <c r="AH3" i="2"/>
  <c r="AF3" i="2"/>
  <c r="AE3" i="2"/>
  <c r="AO2" i="2"/>
  <c r="AN2" i="2"/>
  <c r="AL2" i="2"/>
  <c r="AK2" i="2"/>
  <c r="AI2" i="2"/>
  <c r="AH2" i="2"/>
  <c r="W12" i="2"/>
  <c r="AM12" i="2" s="1"/>
  <c r="W11" i="2"/>
  <c r="AM11" i="2" s="1"/>
  <c r="W10" i="2"/>
  <c r="AM10" i="2" s="1"/>
  <c r="W9" i="2"/>
  <c r="AM9" i="2" s="1"/>
  <c r="W8" i="2"/>
  <c r="AM8" i="2" s="1"/>
  <c r="W7" i="2"/>
  <c r="AM7" i="2" s="1"/>
  <c r="W6" i="2"/>
  <c r="AM6" i="2" s="1"/>
  <c r="W5" i="2"/>
  <c r="AM5" i="2" s="1"/>
  <c r="W4" i="2"/>
  <c r="AM4" i="2" s="1"/>
  <c r="W3" i="2"/>
  <c r="AM3" i="2" s="1"/>
  <c r="W2" i="2"/>
  <c r="AM2" i="2" s="1"/>
  <c r="S12" i="2"/>
  <c r="AJ12" i="2" s="1"/>
  <c r="S11" i="2"/>
  <c r="AJ11" i="2" s="1"/>
  <c r="S10" i="2"/>
  <c r="AJ10" i="2" s="1"/>
  <c r="S9" i="2"/>
  <c r="AJ9" i="2" s="1"/>
  <c r="S8" i="2"/>
  <c r="AJ8" i="2" s="1"/>
  <c r="S7" i="2"/>
  <c r="AJ7" i="2" s="1"/>
  <c r="S6" i="2"/>
  <c r="AJ6" i="2" s="1"/>
  <c r="S5" i="2"/>
  <c r="AJ5" i="2" s="1"/>
  <c r="S4" i="2"/>
  <c r="AJ4" i="2" s="1"/>
  <c r="S3" i="2"/>
  <c r="AJ3" i="2" s="1"/>
  <c r="S2" i="2"/>
  <c r="AJ2" i="2" s="1"/>
  <c r="O12" i="2"/>
  <c r="AG12" i="2" s="1"/>
  <c r="O11" i="2"/>
  <c r="AG11" i="2" s="1"/>
  <c r="O10" i="2"/>
  <c r="AG10" i="2" s="1"/>
  <c r="O9" i="2"/>
  <c r="AG9" i="2" s="1"/>
  <c r="O8" i="2"/>
  <c r="AG8" i="2" s="1"/>
  <c r="O7" i="2"/>
  <c r="AG7" i="2" s="1"/>
  <c r="O6" i="2"/>
  <c r="AG6" i="2" s="1"/>
  <c r="O5" i="2"/>
  <c r="AG5" i="2" s="1"/>
  <c r="O4" i="2"/>
  <c r="AG4" i="2" s="1"/>
  <c r="O3" i="2"/>
  <c r="AG3" i="2" s="1"/>
  <c r="O2" i="2"/>
  <c r="AG2" i="2" s="1"/>
  <c r="K12" i="2"/>
  <c r="AD12" i="2" s="1"/>
  <c r="AC12" i="2"/>
  <c r="AB12" i="2"/>
  <c r="AC11" i="2"/>
  <c r="AB11" i="2"/>
  <c r="AC10" i="2"/>
  <c r="AB10" i="2"/>
  <c r="AC9" i="2"/>
  <c r="AB9" i="2"/>
  <c r="AC8" i="2"/>
  <c r="AB8" i="2"/>
  <c r="AC7" i="2"/>
  <c r="AB7" i="2"/>
  <c r="AC6" i="2"/>
  <c r="AB6" i="2"/>
  <c r="AC5" i="2"/>
  <c r="AB5" i="2"/>
  <c r="AC4" i="2"/>
  <c r="AB4" i="2"/>
  <c r="AC3" i="2"/>
  <c r="AB3" i="2"/>
  <c r="AF2" i="2"/>
  <c r="AE2" i="2"/>
  <c r="AC2" i="2"/>
  <c r="AB2" i="2"/>
  <c r="G23" i="2"/>
  <c r="G22" i="2"/>
  <c r="G21" i="2"/>
  <c r="K13" i="2"/>
  <c r="G19" i="2"/>
  <c r="G16" i="2"/>
  <c r="G14" i="2"/>
  <c r="G20" i="2"/>
  <c r="G17" i="2"/>
  <c r="G15" i="2"/>
  <c r="G18" i="2"/>
  <c r="G13" i="2"/>
  <c r="K10" i="2"/>
  <c r="K4" i="2"/>
  <c r="K9" i="2"/>
  <c r="K6" i="2"/>
  <c r="K8" i="2"/>
  <c r="K5" i="2"/>
  <c r="K7" i="2"/>
  <c r="K11" i="2"/>
  <c r="G12" i="2"/>
  <c r="G6" i="2"/>
  <c r="G11" i="2"/>
  <c r="G10" i="2"/>
  <c r="G4" i="2"/>
  <c r="G7" i="2"/>
  <c r="G9" i="2"/>
  <c r="G8" i="2"/>
  <c r="G5" i="2"/>
  <c r="G3" i="2"/>
  <c r="K2" i="2"/>
  <c r="K3" i="2"/>
  <c r="G2" i="2"/>
  <c r="AA21" i="2" l="1"/>
  <c r="AA22" i="2"/>
  <c r="AA23" i="2"/>
  <c r="AD13" i="2"/>
  <c r="AA13" i="2"/>
  <c r="AQ13" i="2"/>
  <c r="AA18" i="2"/>
  <c r="AQ18" i="2"/>
  <c r="AQ15" i="2"/>
  <c r="AA15" i="2"/>
  <c r="AQ17" i="2"/>
  <c r="AA17" i="2"/>
  <c r="AQ20" i="2"/>
  <c r="AA20" i="2"/>
  <c r="AA14" i="2"/>
  <c r="AQ14" i="2"/>
  <c r="AA16" i="2"/>
  <c r="AQ16" i="2"/>
  <c r="AQ19" i="2"/>
  <c r="AA19" i="2"/>
  <c r="AD7" i="2"/>
  <c r="AD5" i="2"/>
  <c r="AD8" i="2"/>
  <c r="AD6" i="2"/>
  <c r="AD9" i="2"/>
  <c r="AD4" i="2"/>
  <c r="AD10" i="2"/>
  <c r="AD3" i="2"/>
  <c r="AD11" i="2"/>
  <c r="AQ5" i="2"/>
  <c r="AQ8" i="2"/>
  <c r="AQ9" i="2"/>
  <c r="AQ7" i="2"/>
  <c r="AQ4" i="2"/>
  <c r="AQ10" i="2"/>
  <c r="AQ11" i="2"/>
  <c r="AQ6" i="2"/>
  <c r="AQ12" i="2"/>
  <c r="AA3" i="2"/>
  <c r="AA5" i="2"/>
  <c r="AA8" i="2"/>
  <c r="AA9" i="2"/>
  <c r="AA7" i="2"/>
  <c r="AA4" i="2"/>
  <c r="AA10" i="2"/>
  <c r="AA11" i="2"/>
  <c r="AA6" i="2"/>
  <c r="AA12" i="2"/>
  <c r="AQ2" i="2"/>
  <c r="AP2" i="2" s="1"/>
  <c r="AA2" i="2"/>
  <c r="AD2" i="2"/>
  <c r="AQ3" i="2"/>
  <c r="AP3" i="2" l="1"/>
  <c r="AP4" i="2" s="1"/>
  <c r="AP5" i="2" s="1"/>
  <c r="AP6" i="2" s="1"/>
  <c r="AP7" i="2" s="1"/>
  <c r="AP8" i="2" s="1"/>
  <c r="AP9" i="2" s="1"/>
  <c r="AP10" i="2" s="1"/>
  <c r="AP11" i="2" s="1"/>
  <c r="AP12" i="2" s="1"/>
  <c r="AP13" i="2" s="1"/>
  <c r="AP14" i="2" s="1"/>
  <c r="AP15" i="2" s="1"/>
  <c r="AP16" i="2" s="1"/>
  <c r="AP17" i="2" s="1"/>
  <c r="AP18" i="2" s="1"/>
  <c r="AP19" i="2" s="1"/>
  <c r="AP20" i="2" s="1"/>
  <c r="AV2" i="2" l="1"/>
  <c r="C2" i="1" l="1"/>
  <c r="C3" i="1" s="1"/>
  <c r="C4" i="1" s="1"/>
  <c r="C5" i="1" s="1"/>
  <c r="C6" i="1" s="1"/>
  <c r="C7" i="1" s="1"/>
  <c r="C8" i="1" s="1"/>
  <c r="C9" i="1" s="1"/>
  <c r="C10" i="1" s="1"/>
  <c r="C11" i="1" s="1"/>
  <c r="D11" i="1" l="1"/>
  <c r="D10" i="1"/>
  <c r="D9" i="1"/>
  <c r="D8" i="1"/>
  <c r="D7" i="1"/>
  <c r="D6" i="1"/>
  <c r="D5" i="1"/>
  <c r="D4" i="1"/>
  <c r="D3" i="1"/>
  <c r="D2" i="1"/>
  <c r="F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827B38CC-DD99-4F6D-93D8-7CDC436EA4BE}">
      <text>
        <r>
          <rPr>
            <sz val="9"/>
            <color indexed="81"/>
            <rFont val="돋움"/>
            <family val="3"/>
            <charset val="129"/>
          </rPr>
          <t>하드코딩으로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맘대로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</text>
    </comment>
  </commentList>
</comments>
</file>

<file path=xl/sharedStrings.xml><?xml version="1.0" encoding="utf-8"?>
<sst xmlns="http://schemas.openxmlformats.org/spreadsheetml/2006/main" count="171" uniqueCount="107">
  <si>
    <t>내용</t>
    <phoneticPr fontId="1" type="noConversion"/>
  </si>
  <si>
    <t>level|Int</t>
    <phoneticPr fontId="1" type="noConversion"/>
  </si>
  <si>
    <t>eng|Float</t>
    <phoneticPr fontId="1" type="noConversion"/>
  </si>
  <si>
    <t>kor|Int</t>
    <phoneticPr fontId="1" type="noConversion"/>
  </si>
  <si>
    <t>serverItemId|String</t>
    <phoneticPr fontId="1" type="noConversion"/>
  </si>
  <si>
    <t>levelbox0</t>
    <phoneticPr fontId="1" type="noConversion"/>
  </si>
  <si>
    <t>levelbox1</t>
  </si>
  <si>
    <t>levelbox2</t>
  </si>
  <si>
    <t>levelbox3</t>
  </si>
  <si>
    <t>levelbox4</t>
  </si>
  <si>
    <t>levelbox5</t>
  </si>
  <si>
    <t>levelbox6</t>
  </si>
  <si>
    <t>levelbox7</t>
  </si>
  <si>
    <t>levelbox8</t>
  </si>
  <si>
    <t>productId|String</t>
    <phoneticPr fontId="1" type="noConversion"/>
  </si>
  <si>
    <t>Research0</t>
    <phoneticPr fontId="1" type="noConversion"/>
  </si>
  <si>
    <t>Research5</t>
    <phoneticPr fontId="1" type="noConversion"/>
  </si>
  <si>
    <t>Research15</t>
    <phoneticPr fontId="1" type="noConversion"/>
  </si>
  <si>
    <t>Research25</t>
    <phoneticPr fontId="1" type="noConversion"/>
  </si>
  <si>
    <t>Research35</t>
    <phoneticPr fontId="1" type="noConversion"/>
  </si>
  <si>
    <t>Research45</t>
    <phoneticPr fontId="1" type="noConversion"/>
  </si>
  <si>
    <t>Research55</t>
    <phoneticPr fontId="1" type="noConversion"/>
  </si>
  <si>
    <t>Research65</t>
    <phoneticPr fontId="1" type="noConversion"/>
  </si>
  <si>
    <t>Research75</t>
    <phoneticPr fontId="1" type="noConversion"/>
  </si>
  <si>
    <t>BigBoost</t>
    <phoneticPr fontId="1" type="noConversion"/>
  </si>
  <si>
    <t>LevelPass</t>
    <phoneticPr fontId="1" type="noConversion"/>
  </si>
  <si>
    <t>다 떨어졌을 때 5분 빅부스트</t>
    <phoneticPr fontId="1" type="noConversion"/>
  </si>
  <si>
    <t>연구레벨팩0</t>
    <phoneticPr fontId="1" type="noConversion"/>
  </si>
  <si>
    <t>test_bigboost</t>
    <phoneticPr fontId="1" type="noConversion"/>
  </si>
  <si>
    <t>test_levelpass</t>
    <phoneticPr fontId="1" type="noConversion"/>
  </si>
  <si>
    <t>계정당 하나 사는 레벨 패스</t>
    <phoneticPr fontId="1" type="noConversion"/>
  </si>
  <si>
    <t>energy|Int</t>
    <phoneticPr fontId="1" type="noConversion"/>
  </si>
  <si>
    <t>Jason화</t>
    <phoneticPr fontId="1" type="noConversion"/>
  </si>
  <si>
    <t>테이블연결</t>
    <phoneticPr fontId="1" type="noConversion"/>
  </si>
  <si>
    <t>lpsEn</t>
    <phoneticPr fontId="1" type="noConversion"/>
  </si>
  <si>
    <t>free|Bool</t>
    <phoneticPr fontId="1" type="noConversion"/>
  </si>
  <si>
    <t>Cash_bLevelPass</t>
  </si>
  <si>
    <t>test_oneplustwo</t>
    <phoneticPr fontId="1" type="noConversion"/>
  </si>
  <si>
    <t>cu</t>
    <phoneticPr fontId="1" type="noConversion"/>
  </si>
  <si>
    <t>GO</t>
    <phoneticPr fontId="1" type="noConversion"/>
  </si>
  <si>
    <t>재화</t>
  </si>
  <si>
    <t>재화</t>
    <phoneticPr fontId="1" type="noConversion"/>
  </si>
  <si>
    <t>디스코파티 이벤트</t>
    <phoneticPr fontId="1" type="noConversion"/>
  </si>
  <si>
    <t>tp</t>
    <phoneticPr fontId="1" type="noConversion"/>
  </si>
  <si>
    <t>광고</t>
    <phoneticPr fontId="1" type="noConversion"/>
  </si>
  <si>
    <t>여름파티1</t>
    <phoneticPr fontId="1" type="noConversion"/>
  </si>
  <si>
    <t>여름파티2</t>
  </si>
  <si>
    <t>여름파티3</t>
  </si>
  <si>
    <t>여름파티4</t>
  </si>
  <si>
    <t>여름파티5</t>
  </si>
  <si>
    <t>여름파티6</t>
  </si>
  <si>
    <t>tp1</t>
    <phoneticPr fontId="1" type="noConversion"/>
  </si>
  <si>
    <t>vl1</t>
    <phoneticPr fontId="1" type="noConversion"/>
  </si>
  <si>
    <t>cn1</t>
    <phoneticPr fontId="1" type="noConversion"/>
  </si>
  <si>
    <t>tp2</t>
    <phoneticPr fontId="1" type="noConversion"/>
  </si>
  <si>
    <t>vl2</t>
    <phoneticPr fontId="1" type="noConversion"/>
  </si>
  <si>
    <t>cn2</t>
    <phoneticPr fontId="1" type="noConversion"/>
  </si>
  <si>
    <t>rewardType1|String</t>
    <phoneticPr fontId="1" type="noConversion"/>
  </si>
  <si>
    <t>rewardValue1|String</t>
    <phoneticPr fontId="1" type="noConversion"/>
  </si>
  <si>
    <t>rewardCount1|Int</t>
    <phoneticPr fontId="1" type="noConversion"/>
  </si>
  <si>
    <t>rewardType2|String</t>
    <phoneticPr fontId="1" type="noConversion"/>
  </si>
  <si>
    <t>rewardValue2|String</t>
    <phoneticPr fontId="1" type="noConversion"/>
  </si>
  <si>
    <t>rewardCount2|Int</t>
    <phoneticPr fontId="1" type="noConversion"/>
  </si>
  <si>
    <t>tp_Verify</t>
  </si>
  <si>
    <t>value</t>
    <phoneticPr fontId="1" type="noConversion"/>
  </si>
  <si>
    <t>epntRw</t>
    <phoneticPr fontId="1" type="noConversion"/>
  </si>
  <si>
    <t>아이템</t>
  </si>
  <si>
    <t>아이템</t>
    <phoneticPr fontId="1" type="noConversion"/>
  </si>
  <si>
    <t>it</t>
    <phoneticPr fontId="1" type="noConversion"/>
  </si>
  <si>
    <t>EN</t>
    <phoneticPr fontId="1" type="noConversion"/>
  </si>
  <si>
    <t>Cash_bBigBoost</t>
    <phoneticPr fontId="1" type="noConversion"/>
  </si>
  <si>
    <t>tp3</t>
  </si>
  <si>
    <t>vl3</t>
  </si>
  <si>
    <t>cn3</t>
  </si>
  <si>
    <t>tp4</t>
  </si>
  <si>
    <t>vl4</t>
  </si>
  <si>
    <t>cn4</t>
  </si>
  <si>
    <t>tp5</t>
  </si>
  <si>
    <t>vl5</t>
  </si>
  <si>
    <t>cn5</t>
  </si>
  <si>
    <t>rewardType3|String</t>
  </si>
  <si>
    <t>rewardValue3|String</t>
  </si>
  <si>
    <t>rewardCount3|Int</t>
  </si>
  <si>
    <t>rewardType4|String</t>
  </si>
  <si>
    <t>rewardValue4|String</t>
  </si>
  <si>
    <t>rewardCount4|Int</t>
  </si>
  <si>
    <t>rewardType5|String</t>
  </si>
  <si>
    <t>rewardValue5|String</t>
  </si>
  <si>
    <t>rewardCount5|Int</t>
  </si>
  <si>
    <t>Ev5_OnePlusTwo1</t>
    <phoneticPr fontId="1" type="noConversion"/>
  </si>
  <si>
    <t>Ev5_OnePlusTwo3</t>
    <phoneticPr fontId="1" type="noConversion"/>
  </si>
  <si>
    <t>Ev5_OnePlusTwo2</t>
    <phoneticPr fontId="1" type="noConversion"/>
  </si>
  <si>
    <t>{"kor|Int":"1200","buyingEnergy|Int":35,"buyingItemCount|Int!":1, 30,"tp1":"cu","vl1":"EN","cn1":35,"tp2":"cu","vl2":"GO","cn2":15000},{"kor|Int":"2500","buyingEnergy|Int":50,"buyingItemCount|Int!":,"tp1":"cu","vl1":"EN","cn1":50,"tp2":"cu","vl2":"GO","cn2":25000},{"kor|Int":"3900","buyingEnergy|Int":65,"buyingItemCount|Int!":,"tp1":"cu","vl1":"EN","cn1":65,"tp2":"cu","vl2":"GO","cn2":30000},{"kor|Int":"4900","buyingEnergy|Int":80,"buyingItemCount|Int!":,"tp1":"cu","vl1":"EN","cn1":80,"tp2":"cu","vl2":"GO","cn2":30000},{"kor|Int":"5900","buyingEnergy|Int":100,"buyingItemCount|Int!":,"tp1":"cu","vl1":"EN","cn1":100,"tp2":"cu","vl2":"GO","cn2":30000},{"kor|Int":"7500","buyingEnergy|Int":100,"buyingItemCount|Int!":,"tp1":"cu","vl1":"EN","cn1":100,"tp2":"cu","vl2":"GO","cn2":35000},{"kor|Int":"9900","buyingEnergy|Int":120,"buyingItemCount|Int!":,"tp1":"cu","vl1":"EN","cn1":120,"tp2":"cu","vl2":"GO","cn2":35000},{"kor|Int":"11000","buyingEnergy|Int":120,"buyingItemCount|Int!":,"tp1":"cu","vl1":"EN","cn1":120,"tp2":"cu","vl2":"GO","cn2":40000},{"kor|Int":"12000","buyingEnergy|Int":135,"buyingItemCount|Int!":,"tp1":"cu","vl1":"EN","cn1":135,"tp2":"cu","vl2":"GO","cn2":45000},{"kor|Int":"13000","buyingEnergy|Int":,"buyingItemCount|Int!":1,"tp1":"it","vl1":"Cash_bLevelPass","cn1":1},{"kor|Int":"13000","buyingEnergy|Int":600,"buyingItemCount|Int!":,"tp1":"it","vl1":"Cash_bBigBoost","cn1":1}</t>
  </si>
  <si>
    <t>합계</t>
  </si>
  <si>
    <t>평균</t>
    <phoneticPr fontId="1" type="noConversion"/>
  </si>
  <si>
    <t>누계</t>
    <phoneticPr fontId="1" type="noConversion"/>
  </si>
  <si>
    <t>개수</t>
    <phoneticPr fontId="1" type="noConversion"/>
  </si>
  <si>
    <t>Cash_cDailyBox</t>
    <phoneticPr fontId="1" type="noConversion"/>
  </si>
  <si>
    <t>Cash_cThickBox</t>
    <phoneticPr fontId="1" type="noConversion"/>
  </si>
  <si>
    <t>Ev4_Conti1</t>
    <phoneticPr fontId="1" type="noConversion"/>
  </si>
  <si>
    <t>Ev4_Conti2</t>
  </si>
  <si>
    <t>Ev4_Conti3</t>
  </si>
  <si>
    <t>Ev4_Conti4</t>
  </si>
  <si>
    <t>Ev4_Conti5</t>
  </si>
  <si>
    <t>Ev4_Conti6</t>
  </si>
  <si>
    <t>Ev4_Conti7</t>
  </si>
  <si>
    <t>Ev4_Conti8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</si>
</sst>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82B73-115D-48F7-A0C9-818F1519DCCC}">
  <dimension ref="A1:AZ30"/>
  <sheetViews>
    <sheetView tabSelected="1"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RowHeight="16.5" outlineLevelCol="1"/>
  <cols>
    <col min="1" max="1" width="18.125" customWidth="1"/>
    <col min="2" max="2" width="26.25" hidden="1" customWidth="1" outlineLevel="1"/>
    <col min="3" max="3" width="9.25" customWidth="1" collapsed="1"/>
    <col min="5" max="5" width="9.25" bestFit="1" customWidth="1"/>
    <col min="6" max="6" width="16.5" customWidth="1"/>
    <col min="7" max="7" width="3.5" hidden="1" customWidth="1" outlineLevel="1"/>
    <col min="8" max="8" width="9" hidden="1" customWidth="1" outlineLevel="1"/>
    <col min="9" max="9" width="18.75" hidden="1" customWidth="1" outlineLevel="1"/>
    <col min="10" max="10" width="9" hidden="1" customWidth="1" outlineLevel="1"/>
    <col min="11" max="11" width="3.5" hidden="1" customWidth="1" outlineLevel="1"/>
    <col min="12" max="12" width="9" hidden="1" customWidth="1" outlineLevel="1"/>
    <col min="13" max="13" width="18.75" hidden="1" customWidth="1" outlineLevel="1"/>
    <col min="14" max="14" width="9" hidden="1" customWidth="1" outlineLevel="1"/>
    <col min="15" max="15" width="3.5" hidden="1" customWidth="1" outlineLevel="1"/>
    <col min="16" max="16" width="9" hidden="1" customWidth="1" outlineLevel="1"/>
    <col min="17" max="17" width="18.75" hidden="1" customWidth="1" outlineLevel="1"/>
    <col min="18" max="18" width="9" hidden="1" customWidth="1" outlineLevel="1"/>
    <col min="19" max="19" width="3.5" hidden="1" customWidth="1" outlineLevel="1"/>
    <col min="20" max="20" width="9" hidden="1" customWidth="1" outlineLevel="1"/>
    <col min="21" max="21" width="18.75" hidden="1" customWidth="1" outlineLevel="1"/>
    <col min="22" max="22" width="9" hidden="1" customWidth="1" outlineLevel="1"/>
    <col min="23" max="23" width="3.5" hidden="1" customWidth="1" outlineLevel="1"/>
    <col min="24" max="24" width="9" hidden="1" customWidth="1" outlineLevel="1"/>
    <col min="25" max="25" width="18.75" hidden="1" customWidth="1" outlineLevel="1"/>
    <col min="26" max="26" width="9" hidden="1" customWidth="1" outlineLevel="1"/>
    <col min="27" max="27" width="9" collapsed="1"/>
    <col min="28" max="28" width="19.5" bestFit="1" customWidth="1"/>
    <col min="31" max="31" width="19.5" bestFit="1" customWidth="1"/>
    <col min="34" max="34" width="19.5" bestFit="1" customWidth="1"/>
    <col min="37" max="37" width="19.5" bestFit="1" customWidth="1"/>
    <col min="40" max="40" width="19.5" bestFit="1" customWidth="1"/>
    <col min="42" max="43" width="9" hidden="1" customWidth="1" outlineLevel="1"/>
    <col min="44" max="44" width="9" collapsed="1"/>
    <col min="45" max="46" width="9" hidden="1" customWidth="1" outlineLevel="1"/>
    <col min="47" max="47" width="9" collapsed="1"/>
    <col min="48" max="48" width="9" hidden="1" customWidth="1" outlineLevel="1"/>
    <col min="49" max="49" width="9" collapsed="1"/>
  </cols>
  <sheetData>
    <row r="1" spans="1:48" ht="27" customHeight="1">
      <c r="A1" s="4" t="s">
        <v>14</v>
      </c>
      <c r="B1" t="s">
        <v>0</v>
      </c>
      <c r="C1" s="1" t="s">
        <v>35</v>
      </c>
      <c r="D1" s="2" t="s">
        <v>2</v>
      </c>
      <c r="E1" s="2" t="s">
        <v>3</v>
      </c>
      <c r="F1" s="3" t="s">
        <v>4</v>
      </c>
      <c r="G1" s="3" t="s">
        <v>51</v>
      </c>
      <c r="H1" t="s">
        <v>43</v>
      </c>
      <c r="I1" s="2" t="s">
        <v>52</v>
      </c>
      <c r="J1" s="2" t="s">
        <v>53</v>
      </c>
      <c r="K1" s="3" t="s">
        <v>54</v>
      </c>
      <c r="L1" t="s">
        <v>43</v>
      </c>
      <c r="M1" s="2" t="s">
        <v>55</v>
      </c>
      <c r="N1" s="2" t="s">
        <v>56</v>
      </c>
      <c r="O1" s="3" t="s">
        <v>71</v>
      </c>
      <c r="P1" t="s">
        <v>43</v>
      </c>
      <c r="Q1" s="2" t="s">
        <v>72</v>
      </c>
      <c r="R1" s="2" t="s">
        <v>73</v>
      </c>
      <c r="S1" s="3" t="s">
        <v>74</v>
      </c>
      <c r="T1" t="s">
        <v>43</v>
      </c>
      <c r="U1" s="2" t="s">
        <v>75</v>
      </c>
      <c r="V1" s="2" t="s">
        <v>76</v>
      </c>
      <c r="W1" s="3" t="s">
        <v>77</v>
      </c>
      <c r="X1" t="s">
        <v>43</v>
      </c>
      <c r="Y1" s="2" t="s">
        <v>78</v>
      </c>
      <c r="Z1" s="2" t="s">
        <v>79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5" t="s">
        <v>33</v>
      </c>
      <c r="AQ1" s="5" t="s">
        <v>32</v>
      </c>
      <c r="AS1" t="s">
        <v>63</v>
      </c>
      <c r="AT1" t="s">
        <v>64</v>
      </c>
      <c r="AV1" t="s">
        <v>65</v>
      </c>
    </row>
    <row r="2" spans="1:48">
      <c r="A2" t="s">
        <v>15</v>
      </c>
      <c r="B2" t="s">
        <v>27</v>
      </c>
      <c r="C2" t="b">
        <v>0</v>
      </c>
      <c r="D2">
        <v>0.99</v>
      </c>
      <c r="E2">
        <v>1200</v>
      </c>
      <c r="F2" t="s">
        <v>5</v>
      </c>
      <c r="G2" t="str">
        <f t="shared" ref="G2:G3" ca="1" si="0">IF(ISBLANK(H2),"",
VLOOKUP(H2,OFFSET(INDIRECT("$A:$B"),0,MATCH(H$1&amp;"_Verify",INDIRECT("$1:$1"),0)-1),2,0)
)</f>
        <v>cu</v>
      </c>
      <c r="H2" t="s">
        <v>40</v>
      </c>
      <c r="I2" t="s">
        <v>69</v>
      </c>
      <c r="J2">
        <v>35</v>
      </c>
      <c r="K2" t="str">
        <f t="shared" ref="K2:K12" ca="1" si="1">IF(ISBLANK(L2),"",
VLOOKUP(L2,OFFSET(INDIRECT("$A:$B"),0,MATCH(L$1&amp;"_Verify",INDIRECT("$1:$1"),0)-1),2,0)
)</f>
        <v>cu</v>
      </c>
      <c r="L2" t="s">
        <v>40</v>
      </c>
      <c r="M2" t="s">
        <v>39</v>
      </c>
      <c r="N2">
        <v>15000</v>
      </c>
      <c r="O2" t="str">
        <f t="shared" ref="O2:O12" ca="1" si="2">IF(ISBLANK(P2),"",
VLOOKUP(P2,OFFSET(INDIRECT("$A:$B"),0,MATCH(P$1&amp;"_Verify",INDIRECT("$1:$1"),0)-1),2,0)
)</f>
        <v/>
      </c>
      <c r="S2" t="str">
        <f t="shared" ref="S2:S12" ca="1" si="3">IF(ISBLANK(T2),"",
VLOOKUP(T2,OFFSET(INDIRECT("$A:$B"),0,MATCH(T$1&amp;"_Verify",INDIRECT("$1:$1"),0)-1),2,0)
)</f>
        <v/>
      </c>
      <c r="W2" t="str">
        <f t="shared" ref="W2:W12" ca="1" si="4">IF(ISBLANK(X2),"",
VLOOKUP(X2,OFFSET(INDIRECT("$A:$B"),0,MATCH(X$1&amp;"_Verify",INDIRECT("$1:$1"),0)-1),2,0)
)</f>
        <v/>
      </c>
      <c r="AA2" t="str">
        <f ca="1">IF(LEN(G2)=0,"",G2)</f>
        <v>cu</v>
      </c>
      <c r="AB2" t="str">
        <f>IF(LEN(I2)=0,"",I2)</f>
        <v>EN</v>
      </c>
      <c r="AC2">
        <f>IF(LEN(J2)=0,"",J2)</f>
        <v>35</v>
      </c>
      <c r="AD2" t="str">
        <f ca="1">IF(LEN(K2)=0,"",K2)</f>
        <v>cu</v>
      </c>
      <c r="AE2" t="str">
        <f>IF(LEN(M2)=0,"",M2)</f>
        <v>GO</v>
      </c>
      <c r="AF2">
        <f>IF(LEN(N2)=0,"",N2)</f>
        <v>15000</v>
      </c>
      <c r="AG2" t="str">
        <f ca="1">IF(LEN(O2)=0,"",O2)</f>
        <v/>
      </c>
      <c r="AH2" t="str">
        <f>IF(LEN(Q2)=0,"",Q2)</f>
        <v/>
      </c>
      <c r="AI2" t="str">
        <f>IF(LEN(R2)=0,"",R2)</f>
        <v/>
      </c>
      <c r="AJ2" t="str">
        <f ca="1">IF(LEN(S2)=0,"",S2)</f>
        <v/>
      </c>
      <c r="AK2" t="str">
        <f>IF(LEN(U2)=0,"",U2)</f>
        <v/>
      </c>
      <c r="AL2" t="str">
        <f t="shared" ref="AL2:AM2" si="5">IF(LEN(V2)=0,"",V2)</f>
        <v/>
      </c>
      <c r="AM2" t="str">
        <f t="shared" ca="1" si="5"/>
        <v/>
      </c>
      <c r="AN2" t="str">
        <f>IF(LEN(Y2)=0,"",Y2)</f>
        <v/>
      </c>
      <c r="AO2" t="str">
        <f>IF(LEN(Z2)=0,"",Z2)</f>
        <v/>
      </c>
      <c r="AP2" t="e">
        <f t="shared" ref="AP2:AP3" ca="1" si="6">IF(ROW()=2,AQ2,OFFSET(AP2,-1,0)&amp;IF(LEN(AQ2)=0,"",","&amp;AQ2))</f>
        <v>#REF!</v>
      </c>
      <c r="AQ2" t="e">
        <f ca="1">"{"""&amp;E$1&amp;""":"""&amp;E2&amp;""""
&amp;","""&amp;#REF!&amp;""":"&amp;#REF!
&amp;","""&amp;#REF!&amp;""":"&amp;#REF!
&amp;IF(LEN(G2)=0,"",","""&amp;G$1&amp;""":"""&amp;G2&amp;"""")
&amp;IF(LEN(I2)=0,"",","""&amp;I$1&amp;""":"""&amp;I2&amp;"""")
&amp;IF(LEN(J2)=0,"",","""&amp;J$1&amp;""":"&amp;J2)
&amp;IF(LEN(K2)=0,"",","""&amp;K$1&amp;""":"""&amp;K2&amp;"""")
&amp;IF(LEN(M2)=0,"",","""&amp;M$1&amp;""":"""&amp;M2&amp;"""")
&amp;IF(LEN(N2)=0,"",","""&amp;N$1&amp;""":"&amp;N2)&amp;"}"</f>
        <v>#REF!</v>
      </c>
      <c r="AS2" t="s">
        <v>41</v>
      </c>
      <c r="AT2" t="s">
        <v>38</v>
      </c>
      <c r="AV2" t="e">
        <f ca="1">"["&amp;
IF(LEFT(OFFSET(AP1,COUNTA(AP:AP)-1,0),1)=",",SUBSTITUTE(OFFSET(AP1,COUNTA(AP:AP)-1,0),",","",1),OFFSET(AP1,COUNTA(AP:AP)-1,0))
&amp;"]"</f>
        <v>#REF!</v>
      </c>
    </row>
    <row r="3" spans="1:48">
      <c r="A3" t="s">
        <v>16</v>
      </c>
      <c r="C3" t="b">
        <v>0</v>
      </c>
      <c r="D3">
        <v>1.99</v>
      </c>
      <c r="E3">
        <v>2500</v>
      </c>
      <c r="F3" t="s">
        <v>6</v>
      </c>
      <c r="G3" t="str">
        <f t="shared" ca="1" si="0"/>
        <v>cu</v>
      </c>
      <c r="H3" t="s">
        <v>40</v>
      </c>
      <c r="I3" t="s">
        <v>69</v>
      </c>
      <c r="J3">
        <v>50</v>
      </c>
      <c r="K3" t="str">
        <f t="shared" ca="1" si="1"/>
        <v>cu</v>
      </c>
      <c r="L3" t="s">
        <v>40</v>
      </c>
      <c r="M3" t="s">
        <v>39</v>
      </c>
      <c r="N3">
        <v>25000</v>
      </c>
      <c r="O3" t="str">
        <f t="shared" ca="1" si="2"/>
        <v/>
      </c>
      <c r="S3" t="str">
        <f t="shared" ca="1" si="3"/>
        <v/>
      </c>
      <c r="W3" t="str">
        <f t="shared" ca="1" si="4"/>
        <v/>
      </c>
      <c r="AA3" t="str">
        <f t="shared" ref="AA3:AA12" ca="1" si="7">IF(LEN(G3)=0,"",G3)</f>
        <v>cu</v>
      </c>
      <c r="AB3" t="str">
        <f t="shared" ref="AB3:AB12" si="8">IF(LEN(I3)=0,"",I3)</f>
        <v>EN</v>
      </c>
      <c r="AC3">
        <f t="shared" ref="AC3:AC12" si="9">IF(LEN(J3)=0,"",J3)</f>
        <v>50</v>
      </c>
      <c r="AD3" t="str">
        <f t="shared" ref="AD3:AD12" ca="1" si="10">IF(LEN(K3)=0,"",K3)</f>
        <v>cu</v>
      </c>
      <c r="AE3" t="str">
        <f t="shared" ref="AE3:AE12" si="11">IF(LEN(M3)=0,"",M3)</f>
        <v>GO</v>
      </c>
      <c r="AF3">
        <f t="shared" ref="AF3:AF12" si="12">IF(LEN(N3)=0,"",N3)</f>
        <v>25000</v>
      </c>
      <c r="AG3" t="str">
        <f t="shared" ref="AG3:AG12" ca="1" si="13">IF(LEN(O3)=0,"",O3)</f>
        <v/>
      </c>
      <c r="AH3" t="str">
        <f t="shared" ref="AH3:AH12" si="14">IF(LEN(Q3)=0,"",Q3)</f>
        <v/>
      </c>
      <c r="AI3" t="str">
        <f t="shared" ref="AI3:AI12" si="15">IF(LEN(R3)=0,"",R3)</f>
        <v/>
      </c>
      <c r="AJ3" t="str">
        <f t="shared" ref="AJ3:AJ12" ca="1" si="16">IF(LEN(S3)=0,"",S3)</f>
        <v/>
      </c>
      <c r="AK3" t="str">
        <f t="shared" ref="AK3:AK12" si="17">IF(LEN(U3)=0,"",U3)</f>
        <v/>
      </c>
      <c r="AL3" t="str">
        <f t="shared" ref="AL3:AL12" si="18">IF(LEN(V3)=0,"",V3)</f>
        <v/>
      </c>
      <c r="AM3" t="str">
        <f t="shared" ref="AM3:AM12" ca="1" si="19">IF(LEN(W3)=0,"",W3)</f>
        <v/>
      </c>
      <c r="AN3" t="str">
        <f t="shared" ref="AN3:AN12" si="20">IF(LEN(Y3)=0,"",Y3)</f>
        <v/>
      </c>
      <c r="AO3" t="str">
        <f t="shared" ref="AO3:AO12" si="21">IF(LEN(Z3)=0,"",Z3)</f>
        <v/>
      </c>
      <c r="AP3" t="e">
        <f t="shared" ca="1" si="6"/>
        <v>#REF!</v>
      </c>
      <c r="AQ3" t="e">
        <f ca="1">"{"""&amp;E$1&amp;""":"""&amp;E3&amp;""""
&amp;","""&amp;#REF!&amp;""":"&amp;#REF!
&amp;","""&amp;#REF!&amp;""":"&amp;#REF!
&amp;IF(LEN(G3)=0,"",","""&amp;G$1&amp;""":"""&amp;G3&amp;"""")
&amp;IF(LEN(I3)=0,"",","""&amp;I$1&amp;""":"""&amp;I3&amp;"""")
&amp;IF(LEN(J3)=0,"",","""&amp;J$1&amp;""":"&amp;J3)
&amp;IF(LEN(K3)=0,"",","""&amp;K$1&amp;""":"""&amp;K3&amp;"""")
&amp;IF(LEN(M3)=0,"",","""&amp;M$1&amp;""":"""&amp;M3&amp;"""")
&amp;IF(LEN(N3)=0,"",","""&amp;N$1&amp;""":"&amp;N3)&amp;"}"</f>
        <v>#REF!</v>
      </c>
      <c r="AS3" t="s">
        <v>67</v>
      </c>
      <c r="AT3" t="s">
        <v>68</v>
      </c>
    </row>
    <row r="4" spans="1:48">
      <c r="A4" t="s">
        <v>17</v>
      </c>
      <c r="C4" t="b">
        <v>0</v>
      </c>
      <c r="D4">
        <v>2.99</v>
      </c>
      <c r="E4">
        <v>3900</v>
      </c>
      <c r="F4" t="s">
        <v>7</v>
      </c>
      <c r="G4" t="str">
        <f t="shared" ref="G4:G12" ca="1" si="22">IF(ISBLANK(H4),"",
VLOOKUP(H4,OFFSET(INDIRECT("$A:$B"),0,MATCH(H$1&amp;"_Verify",INDIRECT("$1:$1"),0)-1),2,0)
)</f>
        <v>cu</v>
      </c>
      <c r="H4" t="s">
        <v>40</v>
      </c>
      <c r="I4" t="s">
        <v>69</v>
      </c>
      <c r="J4">
        <v>65</v>
      </c>
      <c r="K4" t="str">
        <f t="shared" ca="1" si="1"/>
        <v>cu</v>
      </c>
      <c r="L4" t="s">
        <v>40</v>
      </c>
      <c r="M4" t="s">
        <v>39</v>
      </c>
      <c r="N4">
        <v>30000</v>
      </c>
      <c r="O4" t="str">
        <f t="shared" ca="1" si="2"/>
        <v/>
      </c>
      <c r="S4" t="str">
        <f t="shared" ca="1" si="3"/>
        <v/>
      </c>
      <c r="W4" t="str">
        <f t="shared" ca="1" si="4"/>
        <v/>
      </c>
      <c r="AA4" t="str">
        <f t="shared" ca="1" si="7"/>
        <v>cu</v>
      </c>
      <c r="AB4" t="str">
        <f t="shared" si="8"/>
        <v>EN</v>
      </c>
      <c r="AC4">
        <f t="shared" si="9"/>
        <v>65</v>
      </c>
      <c r="AD4" t="str">
        <f t="shared" ca="1" si="10"/>
        <v>cu</v>
      </c>
      <c r="AE4" t="str">
        <f t="shared" si="11"/>
        <v>GO</v>
      </c>
      <c r="AF4">
        <f t="shared" si="12"/>
        <v>30000</v>
      </c>
      <c r="AG4" t="str">
        <f t="shared" ca="1" si="13"/>
        <v/>
      </c>
      <c r="AH4" t="str">
        <f t="shared" si="14"/>
        <v/>
      </c>
      <c r="AI4" t="str">
        <f t="shared" si="15"/>
        <v/>
      </c>
      <c r="AJ4" t="str">
        <f t="shared" ca="1" si="16"/>
        <v/>
      </c>
      <c r="AK4" t="str">
        <f t="shared" si="17"/>
        <v/>
      </c>
      <c r="AL4" t="str">
        <f t="shared" si="18"/>
        <v/>
      </c>
      <c r="AM4" t="str">
        <f t="shared" ca="1" si="19"/>
        <v/>
      </c>
      <c r="AN4" t="str">
        <f t="shared" si="20"/>
        <v/>
      </c>
      <c r="AO4" t="str">
        <f t="shared" si="21"/>
        <v/>
      </c>
      <c r="AP4" t="e">
        <f t="shared" ref="AP4:AP12" ca="1" si="23">IF(ROW()=2,AQ4,OFFSET(AP4,-1,0)&amp;IF(LEN(AQ4)=0,"",","&amp;AQ4))</f>
        <v>#REF!</v>
      </c>
      <c r="AQ4" t="e">
        <f ca="1">"{"""&amp;E$1&amp;""":"""&amp;E4&amp;""""
&amp;","""&amp;#REF!&amp;""":"&amp;#REF!
&amp;","""&amp;#REF!&amp;""":"&amp;#REF!
&amp;IF(LEN(G4)=0,"",","""&amp;G$1&amp;""":"""&amp;G4&amp;"""")
&amp;IF(LEN(I4)=0,"",","""&amp;I$1&amp;""":"""&amp;I4&amp;"""")
&amp;IF(LEN(J4)=0,"",","""&amp;J$1&amp;""":"&amp;J4)
&amp;IF(LEN(K4)=0,"",","""&amp;K$1&amp;""":"""&amp;K4&amp;"""")
&amp;IF(LEN(M4)=0,"",","""&amp;M$1&amp;""":"""&amp;M4&amp;"""")
&amp;IF(LEN(N4)=0,"",","""&amp;N$1&amp;""":"&amp;N4)&amp;"}"</f>
        <v>#REF!</v>
      </c>
    </row>
    <row r="5" spans="1:48">
      <c r="A5" t="s">
        <v>18</v>
      </c>
      <c r="C5" t="b">
        <v>0</v>
      </c>
      <c r="D5">
        <v>3.99</v>
      </c>
      <c r="E5">
        <v>4900</v>
      </c>
      <c r="F5" t="s">
        <v>8</v>
      </c>
      <c r="G5" t="str">
        <f t="shared" ca="1" si="22"/>
        <v>cu</v>
      </c>
      <c r="H5" t="s">
        <v>40</v>
      </c>
      <c r="I5" t="s">
        <v>69</v>
      </c>
      <c r="J5">
        <v>80</v>
      </c>
      <c r="K5" t="str">
        <f t="shared" ca="1" si="1"/>
        <v>cu</v>
      </c>
      <c r="L5" t="s">
        <v>40</v>
      </c>
      <c r="M5" t="s">
        <v>39</v>
      </c>
      <c r="N5">
        <v>30000</v>
      </c>
      <c r="O5" t="str">
        <f t="shared" ca="1" si="2"/>
        <v/>
      </c>
      <c r="S5" t="str">
        <f t="shared" ca="1" si="3"/>
        <v/>
      </c>
      <c r="W5" t="str">
        <f t="shared" ca="1" si="4"/>
        <v/>
      </c>
      <c r="AA5" t="str">
        <f t="shared" ca="1" si="7"/>
        <v>cu</v>
      </c>
      <c r="AB5" t="str">
        <f t="shared" si="8"/>
        <v>EN</v>
      </c>
      <c r="AC5">
        <f t="shared" si="9"/>
        <v>80</v>
      </c>
      <c r="AD5" t="str">
        <f t="shared" ca="1" si="10"/>
        <v>cu</v>
      </c>
      <c r="AE5" t="str">
        <f t="shared" si="11"/>
        <v>GO</v>
      </c>
      <c r="AF5">
        <f t="shared" si="12"/>
        <v>30000</v>
      </c>
      <c r="AG5" t="str">
        <f t="shared" ca="1" si="13"/>
        <v/>
      </c>
      <c r="AH5" t="str">
        <f t="shared" si="14"/>
        <v/>
      </c>
      <c r="AI5" t="str">
        <f t="shared" si="15"/>
        <v/>
      </c>
      <c r="AJ5" t="str">
        <f t="shared" ca="1" si="16"/>
        <v/>
      </c>
      <c r="AK5" t="str">
        <f t="shared" si="17"/>
        <v/>
      </c>
      <c r="AL5" t="str">
        <f t="shared" si="18"/>
        <v/>
      </c>
      <c r="AM5" t="str">
        <f t="shared" ca="1" si="19"/>
        <v/>
      </c>
      <c r="AN5" t="str">
        <f t="shared" si="20"/>
        <v/>
      </c>
      <c r="AO5" t="str">
        <f t="shared" si="21"/>
        <v/>
      </c>
      <c r="AP5" t="e">
        <f t="shared" ca="1" si="23"/>
        <v>#REF!</v>
      </c>
      <c r="AQ5" t="e">
        <f ca="1">"{"""&amp;E$1&amp;""":"""&amp;E5&amp;""""
&amp;","""&amp;#REF!&amp;""":"&amp;#REF!
&amp;","""&amp;#REF!&amp;""":"&amp;#REF!
&amp;IF(LEN(G5)=0,"",","""&amp;G$1&amp;""":"""&amp;G5&amp;"""")
&amp;IF(LEN(I5)=0,"",","""&amp;I$1&amp;""":"""&amp;I5&amp;"""")
&amp;IF(LEN(J5)=0,"",","""&amp;J$1&amp;""":"&amp;J5)
&amp;IF(LEN(K5)=0,"",","""&amp;K$1&amp;""":"""&amp;K5&amp;"""")
&amp;IF(LEN(M5)=0,"",","""&amp;M$1&amp;""":"""&amp;M5&amp;"""")
&amp;IF(LEN(N5)=0,"",","""&amp;N$1&amp;""":"&amp;N5)&amp;"}"</f>
        <v>#REF!</v>
      </c>
    </row>
    <row r="6" spans="1:48">
      <c r="A6" t="s">
        <v>19</v>
      </c>
      <c r="C6" t="b">
        <v>0</v>
      </c>
      <c r="D6">
        <v>4.99</v>
      </c>
      <c r="E6">
        <v>5900</v>
      </c>
      <c r="F6" t="s">
        <v>9</v>
      </c>
      <c r="G6" t="str">
        <f t="shared" ca="1" si="22"/>
        <v>cu</v>
      </c>
      <c r="H6" t="s">
        <v>40</v>
      </c>
      <c r="I6" t="s">
        <v>69</v>
      </c>
      <c r="J6">
        <v>100</v>
      </c>
      <c r="K6" t="str">
        <f t="shared" ca="1" si="1"/>
        <v>cu</v>
      </c>
      <c r="L6" t="s">
        <v>40</v>
      </c>
      <c r="M6" t="s">
        <v>39</v>
      </c>
      <c r="N6">
        <v>30000</v>
      </c>
      <c r="O6" t="str">
        <f t="shared" ca="1" si="2"/>
        <v/>
      </c>
      <c r="S6" t="str">
        <f t="shared" ca="1" si="3"/>
        <v/>
      </c>
      <c r="W6" t="str">
        <f t="shared" ca="1" si="4"/>
        <v/>
      </c>
      <c r="AA6" t="str">
        <f t="shared" ca="1" si="7"/>
        <v>cu</v>
      </c>
      <c r="AB6" t="str">
        <f t="shared" si="8"/>
        <v>EN</v>
      </c>
      <c r="AC6">
        <f t="shared" si="9"/>
        <v>100</v>
      </c>
      <c r="AD6" t="str">
        <f t="shared" ca="1" si="10"/>
        <v>cu</v>
      </c>
      <c r="AE6" t="str">
        <f t="shared" si="11"/>
        <v>GO</v>
      </c>
      <c r="AF6">
        <f t="shared" si="12"/>
        <v>30000</v>
      </c>
      <c r="AG6" t="str">
        <f t="shared" ca="1" si="13"/>
        <v/>
      </c>
      <c r="AH6" t="str">
        <f t="shared" si="14"/>
        <v/>
      </c>
      <c r="AI6" t="str">
        <f t="shared" si="15"/>
        <v/>
      </c>
      <c r="AJ6" t="str">
        <f t="shared" ca="1" si="16"/>
        <v/>
      </c>
      <c r="AK6" t="str">
        <f t="shared" si="17"/>
        <v/>
      </c>
      <c r="AL6" t="str">
        <f t="shared" si="18"/>
        <v/>
      </c>
      <c r="AM6" t="str">
        <f t="shared" ca="1" si="19"/>
        <v/>
      </c>
      <c r="AN6" t="str">
        <f t="shared" si="20"/>
        <v/>
      </c>
      <c r="AO6" t="str">
        <f t="shared" si="21"/>
        <v/>
      </c>
      <c r="AP6" t="e">
        <f t="shared" ca="1" si="23"/>
        <v>#REF!</v>
      </c>
      <c r="AQ6" t="e">
        <f ca="1">"{"""&amp;E$1&amp;""":"""&amp;E6&amp;""""
&amp;","""&amp;#REF!&amp;""":"&amp;#REF!
&amp;","""&amp;#REF!&amp;""":"&amp;#REF!
&amp;IF(LEN(G6)=0,"",","""&amp;G$1&amp;""":"""&amp;G6&amp;"""")
&amp;IF(LEN(I6)=0,"",","""&amp;I$1&amp;""":"""&amp;I6&amp;"""")
&amp;IF(LEN(J6)=0,"",","""&amp;J$1&amp;""":"&amp;J6)
&amp;IF(LEN(K6)=0,"",","""&amp;K$1&amp;""":"""&amp;K6&amp;"""")
&amp;IF(LEN(M6)=0,"",","""&amp;M$1&amp;""":"""&amp;M6&amp;"""")
&amp;IF(LEN(N6)=0,"",","""&amp;N$1&amp;""":"&amp;N6)&amp;"}"</f>
        <v>#REF!</v>
      </c>
    </row>
    <row r="7" spans="1:48">
      <c r="A7" t="s">
        <v>20</v>
      </c>
      <c r="C7" t="b">
        <v>0</v>
      </c>
      <c r="D7">
        <v>5.99</v>
      </c>
      <c r="E7">
        <v>7500</v>
      </c>
      <c r="F7" t="s">
        <v>10</v>
      </c>
      <c r="G7" t="str">
        <f t="shared" ca="1" si="22"/>
        <v>cu</v>
      </c>
      <c r="H7" t="s">
        <v>40</v>
      </c>
      <c r="I7" t="s">
        <v>69</v>
      </c>
      <c r="J7">
        <v>100</v>
      </c>
      <c r="K7" t="str">
        <f t="shared" ca="1" si="1"/>
        <v>cu</v>
      </c>
      <c r="L7" t="s">
        <v>40</v>
      </c>
      <c r="M7" t="s">
        <v>39</v>
      </c>
      <c r="N7">
        <v>35000</v>
      </c>
      <c r="O7" t="str">
        <f t="shared" ca="1" si="2"/>
        <v/>
      </c>
      <c r="S7" t="str">
        <f t="shared" ca="1" si="3"/>
        <v/>
      </c>
      <c r="W7" t="str">
        <f t="shared" ca="1" si="4"/>
        <v/>
      </c>
      <c r="AA7" t="str">
        <f t="shared" ca="1" si="7"/>
        <v>cu</v>
      </c>
      <c r="AB7" t="str">
        <f t="shared" si="8"/>
        <v>EN</v>
      </c>
      <c r="AC7">
        <f t="shared" si="9"/>
        <v>100</v>
      </c>
      <c r="AD7" t="str">
        <f t="shared" ca="1" si="10"/>
        <v>cu</v>
      </c>
      <c r="AE7" t="str">
        <f t="shared" si="11"/>
        <v>GO</v>
      </c>
      <c r="AF7">
        <f t="shared" si="12"/>
        <v>35000</v>
      </c>
      <c r="AG7" t="str">
        <f t="shared" ca="1" si="13"/>
        <v/>
      </c>
      <c r="AH7" t="str">
        <f t="shared" si="14"/>
        <v/>
      </c>
      <c r="AI7" t="str">
        <f t="shared" si="15"/>
        <v/>
      </c>
      <c r="AJ7" t="str">
        <f t="shared" ca="1" si="16"/>
        <v/>
      </c>
      <c r="AK7" t="str">
        <f t="shared" si="17"/>
        <v/>
      </c>
      <c r="AL7" t="str">
        <f t="shared" si="18"/>
        <v/>
      </c>
      <c r="AM7" t="str">
        <f t="shared" ca="1" si="19"/>
        <v/>
      </c>
      <c r="AN7" t="str">
        <f t="shared" si="20"/>
        <v/>
      </c>
      <c r="AO7" t="str">
        <f t="shared" si="21"/>
        <v/>
      </c>
      <c r="AP7" t="e">
        <f t="shared" ca="1" si="23"/>
        <v>#REF!</v>
      </c>
      <c r="AQ7" t="e">
        <f ca="1">"{"""&amp;E$1&amp;""":"""&amp;E7&amp;""""
&amp;","""&amp;#REF!&amp;""":"&amp;#REF!
&amp;","""&amp;#REF!&amp;""":"&amp;#REF!
&amp;IF(LEN(G7)=0,"",","""&amp;G$1&amp;""":"""&amp;G7&amp;"""")
&amp;IF(LEN(I7)=0,"",","""&amp;I$1&amp;""":"""&amp;I7&amp;"""")
&amp;IF(LEN(J7)=0,"",","""&amp;J$1&amp;""":"&amp;J7)
&amp;IF(LEN(K7)=0,"",","""&amp;K$1&amp;""":"""&amp;K7&amp;"""")
&amp;IF(LEN(M7)=0,"",","""&amp;M$1&amp;""":"""&amp;M7&amp;"""")
&amp;IF(LEN(N7)=0,"",","""&amp;N$1&amp;""":"&amp;N7)&amp;"}"</f>
        <v>#REF!</v>
      </c>
    </row>
    <row r="8" spans="1:48">
      <c r="A8" t="s">
        <v>21</v>
      </c>
      <c r="C8" t="b">
        <v>0</v>
      </c>
      <c r="D8">
        <v>7.99</v>
      </c>
      <c r="E8">
        <v>9900</v>
      </c>
      <c r="F8" t="s">
        <v>11</v>
      </c>
      <c r="G8" t="str">
        <f t="shared" ca="1" si="22"/>
        <v>cu</v>
      </c>
      <c r="H8" t="s">
        <v>40</v>
      </c>
      <c r="I8" t="s">
        <v>69</v>
      </c>
      <c r="J8">
        <v>120</v>
      </c>
      <c r="K8" t="str">
        <f t="shared" ca="1" si="1"/>
        <v>cu</v>
      </c>
      <c r="L8" t="s">
        <v>40</v>
      </c>
      <c r="M8" t="s">
        <v>39</v>
      </c>
      <c r="N8">
        <v>35000</v>
      </c>
      <c r="O8" t="str">
        <f t="shared" ca="1" si="2"/>
        <v/>
      </c>
      <c r="S8" t="str">
        <f t="shared" ca="1" si="3"/>
        <v/>
      </c>
      <c r="W8" t="str">
        <f t="shared" ca="1" si="4"/>
        <v/>
      </c>
      <c r="AA8" t="str">
        <f t="shared" ca="1" si="7"/>
        <v>cu</v>
      </c>
      <c r="AB8" t="str">
        <f t="shared" si="8"/>
        <v>EN</v>
      </c>
      <c r="AC8">
        <f t="shared" si="9"/>
        <v>120</v>
      </c>
      <c r="AD8" t="str">
        <f t="shared" ca="1" si="10"/>
        <v>cu</v>
      </c>
      <c r="AE8" t="str">
        <f t="shared" si="11"/>
        <v>GO</v>
      </c>
      <c r="AF8">
        <f t="shared" si="12"/>
        <v>35000</v>
      </c>
      <c r="AG8" t="str">
        <f t="shared" ca="1" si="13"/>
        <v/>
      </c>
      <c r="AH8" t="str">
        <f t="shared" si="14"/>
        <v/>
      </c>
      <c r="AI8" t="str">
        <f t="shared" si="15"/>
        <v/>
      </c>
      <c r="AJ8" t="str">
        <f t="shared" ca="1" si="16"/>
        <v/>
      </c>
      <c r="AK8" t="str">
        <f t="shared" si="17"/>
        <v/>
      </c>
      <c r="AL8" t="str">
        <f t="shared" si="18"/>
        <v/>
      </c>
      <c r="AM8" t="str">
        <f t="shared" ca="1" si="19"/>
        <v/>
      </c>
      <c r="AN8" t="str">
        <f t="shared" si="20"/>
        <v/>
      </c>
      <c r="AO8" t="str">
        <f t="shared" si="21"/>
        <v/>
      </c>
      <c r="AP8" t="e">
        <f t="shared" ca="1" si="23"/>
        <v>#REF!</v>
      </c>
      <c r="AQ8" t="e">
        <f ca="1">"{"""&amp;E$1&amp;""":"""&amp;E8&amp;""""
&amp;","""&amp;#REF!&amp;""":"&amp;#REF!
&amp;","""&amp;#REF!&amp;""":"&amp;#REF!
&amp;IF(LEN(G8)=0,"",","""&amp;G$1&amp;""":"""&amp;G8&amp;"""")
&amp;IF(LEN(I8)=0,"",","""&amp;I$1&amp;""":"""&amp;I8&amp;"""")
&amp;IF(LEN(J8)=0,"",","""&amp;J$1&amp;""":"&amp;J8)
&amp;IF(LEN(K8)=0,"",","""&amp;K$1&amp;""":"""&amp;K8&amp;"""")
&amp;IF(LEN(M8)=0,"",","""&amp;M$1&amp;""":"""&amp;M8&amp;"""")
&amp;IF(LEN(N8)=0,"",","""&amp;N$1&amp;""":"&amp;N8)&amp;"}"</f>
        <v>#REF!</v>
      </c>
    </row>
    <row r="9" spans="1:48">
      <c r="A9" t="s">
        <v>22</v>
      </c>
      <c r="C9" t="b">
        <v>0</v>
      </c>
      <c r="D9">
        <v>8.99</v>
      </c>
      <c r="E9">
        <v>11000</v>
      </c>
      <c r="F9" t="s">
        <v>12</v>
      </c>
      <c r="G9" t="str">
        <f t="shared" ca="1" si="22"/>
        <v>cu</v>
      </c>
      <c r="H9" t="s">
        <v>40</v>
      </c>
      <c r="I9" t="s">
        <v>69</v>
      </c>
      <c r="J9">
        <v>120</v>
      </c>
      <c r="K9" t="str">
        <f t="shared" ca="1" si="1"/>
        <v>cu</v>
      </c>
      <c r="L9" t="s">
        <v>40</v>
      </c>
      <c r="M9" t="s">
        <v>39</v>
      </c>
      <c r="N9">
        <v>40000</v>
      </c>
      <c r="O9" t="str">
        <f t="shared" ca="1" si="2"/>
        <v/>
      </c>
      <c r="S9" t="str">
        <f t="shared" ca="1" si="3"/>
        <v/>
      </c>
      <c r="W9" t="str">
        <f t="shared" ca="1" si="4"/>
        <v/>
      </c>
      <c r="AA9" t="str">
        <f t="shared" ca="1" si="7"/>
        <v>cu</v>
      </c>
      <c r="AB9" t="str">
        <f t="shared" si="8"/>
        <v>EN</v>
      </c>
      <c r="AC9">
        <f t="shared" si="9"/>
        <v>120</v>
      </c>
      <c r="AD9" t="str">
        <f t="shared" ca="1" si="10"/>
        <v>cu</v>
      </c>
      <c r="AE9" t="str">
        <f t="shared" si="11"/>
        <v>GO</v>
      </c>
      <c r="AF9">
        <f t="shared" si="12"/>
        <v>40000</v>
      </c>
      <c r="AG9" t="str">
        <f t="shared" ca="1" si="13"/>
        <v/>
      </c>
      <c r="AH9" t="str">
        <f t="shared" si="14"/>
        <v/>
      </c>
      <c r="AI9" t="str">
        <f t="shared" si="15"/>
        <v/>
      </c>
      <c r="AJ9" t="str">
        <f t="shared" ca="1" si="16"/>
        <v/>
      </c>
      <c r="AK9" t="str">
        <f t="shared" si="17"/>
        <v/>
      </c>
      <c r="AL9" t="str">
        <f t="shared" si="18"/>
        <v/>
      </c>
      <c r="AM9" t="str">
        <f t="shared" ca="1" si="19"/>
        <v/>
      </c>
      <c r="AN9" t="str">
        <f t="shared" si="20"/>
        <v/>
      </c>
      <c r="AO9" t="str">
        <f t="shared" si="21"/>
        <v/>
      </c>
      <c r="AP9" t="e">
        <f t="shared" ca="1" si="23"/>
        <v>#REF!</v>
      </c>
      <c r="AQ9" t="e">
        <f ca="1">"{"""&amp;E$1&amp;""":"""&amp;E9&amp;""""
&amp;","""&amp;#REF!&amp;""":"&amp;#REF!
&amp;","""&amp;#REF!&amp;""":"&amp;#REF!
&amp;IF(LEN(G9)=0,"",","""&amp;G$1&amp;""":"""&amp;G9&amp;"""")
&amp;IF(LEN(I9)=0,"",","""&amp;I$1&amp;""":"""&amp;I9&amp;"""")
&amp;IF(LEN(J9)=0,"",","""&amp;J$1&amp;""":"&amp;J9)
&amp;IF(LEN(K9)=0,"",","""&amp;K$1&amp;""":"""&amp;K9&amp;"""")
&amp;IF(LEN(M9)=0,"",","""&amp;M$1&amp;""":"""&amp;M9&amp;"""")
&amp;IF(LEN(N9)=0,"",","""&amp;N$1&amp;""":"&amp;N9)&amp;"}"</f>
        <v>#REF!</v>
      </c>
    </row>
    <row r="10" spans="1:48">
      <c r="A10" t="s">
        <v>23</v>
      </c>
      <c r="C10" t="b">
        <v>0</v>
      </c>
      <c r="D10">
        <v>9.99</v>
      </c>
      <c r="E10">
        <v>12000</v>
      </c>
      <c r="F10" t="s">
        <v>13</v>
      </c>
      <c r="G10" t="str">
        <f t="shared" ca="1" si="22"/>
        <v>cu</v>
      </c>
      <c r="H10" t="s">
        <v>40</v>
      </c>
      <c r="I10" t="s">
        <v>69</v>
      </c>
      <c r="J10">
        <v>135</v>
      </c>
      <c r="K10" t="str">
        <f t="shared" ca="1" si="1"/>
        <v>cu</v>
      </c>
      <c r="L10" t="s">
        <v>40</v>
      </c>
      <c r="M10" t="s">
        <v>39</v>
      </c>
      <c r="N10">
        <v>45000</v>
      </c>
      <c r="O10" t="str">
        <f t="shared" ca="1" si="2"/>
        <v/>
      </c>
      <c r="S10" t="str">
        <f t="shared" ca="1" si="3"/>
        <v/>
      </c>
      <c r="W10" t="str">
        <f t="shared" ca="1" si="4"/>
        <v/>
      </c>
      <c r="AA10" t="str">
        <f t="shared" ca="1" si="7"/>
        <v>cu</v>
      </c>
      <c r="AB10" t="str">
        <f t="shared" si="8"/>
        <v>EN</v>
      </c>
      <c r="AC10">
        <f t="shared" si="9"/>
        <v>135</v>
      </c>
      <c r="AD10" t="str">
        <f t="shared" ca="1" si="10"/>
        <v>cu</v>
      </c>
      <c r="AE10" t="str">
        <f t="shared" si="11"/>
        <v>GO</v>
      </c>
      <c r="AF10">
        <f t="shared" si="12"/>
        <v>45000</v>
      </c>
      <c r="AG10" t="str">
        <f t="shared" ca="1" si="13"/>
        <v/>
      </c>
      <c r="AH10" t="str">
        <f t="shared" si="14"/>
        <v/>
      </c>
      <c r="AI10" t="str">
        <f t="shared" si="15"/>
        <v/>
      </c>
      <c r="AJ10" t="str">
        <f t="shared" ca="1" si="16"/>
        <v/>
      </c>
      <c r="AK10" t="str">
        <f t="shared" si="17"/>
        <v/>
      </c>
      <c r="AL10" t="str">
        <f t="shared" si="18"/>
        <v/>
      </c>
      <c r="AM10" t="str">
        <f t="shared" ca="1" si="19"/>
        <v/>
      </c>
      <c r="AN10" t="str">
        <f t="shared" si="20"/>
        <v/>
      </c>
      <c r="AO10" t="str">
        <f t="shared" si="21"/>
        <v/>
      </c>
      <c r="AP10" t="e">
        <f t="shared" ca="1" si="23"/>
        <v>#REF!</v>
      </c>
      <c r="AQ10" t="e">
        <f ca="1">"{"""&amp;E$1&amp;""":"""&amp;E10&amp;""""
&amp;","""&amp;#REF!&amp;""":"&amp;#REF!
&amp;","""&amp;#REF!&amp;""":"&amp;#REF!
&amp;IF(LEN(G10)=0,"",","""&amp;G$1&amp;""":"""&amp;G10&amp;"""")
&amp;IF(LEN(I10)=0,"",","""&amp;I$1&amp;""":"""&amp;I10&amp;"""")
&amp;IF(LEN(J10)=0,"",","""&amp;J$1&amp;""":"&amp;J10)
&amp;IF(LEN(K10)=0,"",","""&amp;K$1&amp;""":"""&amp;K10&amp;"""")
&amp;IF(LEN(M10)=0,"",","""&amp;M$1&amp;""":"""&amp;M10&amp;"""")
&amp;IF(LEN(N10)=0,"",","""&amp;N$1&amp;""":"&amp;N10)&amp;"}"</f>
        <v>#REF!</v>
      </c>
    </row>
    <row r="11" spans="1:48">
      <c r="A11" t="s">
        <v>25</v>
      </c>
      <c r="B11" t="s">
        <v>30</v>
      </c>
      <c r="C11" t="b">
        <v>0</v>
      </c>
      <c r="D11">
        <v>9.99</v>
      </c>
      <c r="E11">
        <v>13000</v>
      </c>
      <c r="F11" t="s">
        <v>29</v>
      </c>
      <c r="G11" t="str">
        <f t="shared" ca="1" si="22"/>
        <v>it</v>
      </c>
      <c r="H11" t="s">
        <v>66</v>
      </c>
      <c r="I11" t="s">
        <v>36</v>
      </c>
      <c r="J11">
        <v>1</v>
      </c>
      <c r="K11" t="str">
        <f t="shared" ca="1" si="1"/>
        <v/>
      </c>
      <c r="O11" t="str">
        <f t="shared" ca="1" si="2"/>
        <v/>
      </c>
      <c r="S11" t="str">
        <f t="shared" ca="1" si="3"/>
        <v/>
      </c>
      <c r="W11" t="str">
        <f t="shared" ca="1" si="4"/>
        <v/>
      </c>
      <c r="AA11" t="str">
        <f t="shared" ca="1" si="7"/>
        <v>it</v>
      </c>
      <c r="AB11" t="str">
        <f t="shared" si="8"/>
        <v>Cash_bLevelPass</v>
      </c>
      <c r="AC11">
        <f t="shared" si="9"/>
        <v>1</v>
      </c>
      <c r="AD11" t="str">
        <f t="shared" ca="1" si="10"/>
        <v/>
      </c>
      <c r="AE11" t="str">
        <f t="shared" si="11"/>
        <v/>
      </c>
      <c r="AF11" t="str">
        <f t="shared" si="12"/>
        <v/>
      </c>
      <c r="AG11" t="str">
        <f t="shared" ca="1" si="13"/>
        <v/>
      </c>
      <c r="AH11" t="str">
        <f t="shared" si="14"/>
        <v/>
      </c>
      <c r="AI11" t="str">
        <f t="shared" si="15"/>
        <v/>
      </c>
      <c r="AJ11" t="str">
        <f t="shared" ca="1" si="16"/>
        <v/>
      </c>
      <c r="AK11" t="str">
        <f t="shared" si="17"/>
        <v/>
      </c>
      <c r="AL11" t="str">
        <f t="shared" si="18"/>
        <v/>
      </c>
      <c r="AM11" t="str">
        <f t="shared" ca="1" si="19"/>
        <v/>
      </c>
      <c r="AN11" t="str">
        <f t="shared" si="20"/>
        <v/>
      </c>
      <c r="AO11" t="str">
        <f t="shared" si="21"/>
        <v/>
      </c>
      <c r="AP11" t="e">
        <f t="shared" ca="1" si="23"/>
        <v>#REF!</v>
      </c>
      <c r="AQ11" t="e">
        <f ca="1">"{"""&amp;E$1&amp;""":"""&amp;E11&amp;""""
&amp;","""&amp;#REF!&amp;""":"&amp;#REF!
&amp;","""&amp;#REF!&amp;""":"&amp;#REF!
&amp;IF(LEN(G11)=0,"",","""&amp;G$1&amp;""":"""&amp;G11&amp;"""")
&amp;IF(LEN(I11)=0,"",","""&amp;I$1&amp;""":"""&amp;I11&amp;"""")
&amp;IF(LEN(J11)=0,"",","""&amp;J$1&amp;""":"&amp;J11)
&amp;IF(LEN(K11)=0,"",","""&amp;K$1&amp;""":"""&amp;K11&amp;"""")
&amp;IF(LEN(M11)=0,"",","""&amp;M$1&amp;""":"""&amp;M11&amp;"""")
&amp;IF(LEN(N11)=0,"",","""&amp;N$1&amp;""":"&amp;N11)&amp;"}"</f>
        <v>#REF!</v>
      </c>
    </row>
    <row r="12" spans="1:48">
      <c r="A12" t="s">
        <v>24</v>
      </c>
      <c r="B12" t="s">
        <v>26</v>
      </c>
      <c r="C12" t="b">
        <v>0</v>
      </c>
      <c r="D12">
        <v>9.99</v>
      </c>
      <c r="E12">
        <v>13000</v>
      </c>
      <c r="F12" t="s">
        <v>28</v>
      </c>
      <c r="G12" t="str">
        <f t="shared" ca="1" si="22"/>
        <v>it</v>
      </c>
      <c r="H12" t="s">
        <v>66</v>
      </c>
      <c r="I12" t="s">
        <v>70</v>
      </c>
      <c r="J12">
        <v>1</v>
      </c>
      <c r="K12" t="str">
        <f t="shared" ca="1" si="1"/>
        <v/>
      </c>
      <c r="O12" t="str">
        <f t="shared" ca="1" si="2"/>
        <v/>
      </c>
      <c r="S12" t="str">
        <f t="shared" ca="1" si="3"/>
        <v/>
      </c>
      <c r="W12" t="str">
        <f t="shared" ca="1" si="4"/>
        <v/>
      </c>
      <c r="AA12" t="str">
        <f t="shared" ca="1" si="7"/>
        <v>it</v>
      </c>
      <c r="AB12" t="str">
        <f t="shared" si="8"/>
        <v>Cash_bBigBoost</v>
      </c>
      <c r="AC12">
        <f t="shared" si="9"/>
        <v>1</v>
      </c>
      <c r="AD12" t="str">
        <f t="shared" ca="1" si="10"/>
        <v/>
      </c>
      <c r="AE12" t="str">
        <f t="shared" si="11"/>
        <v/>
      </c>
      <c r="AF12" t="str">
        <f t="shared" si="12"/>
        <v/>
      </c>
      <c r="AG12" t="str">
        <f t="shared" ca="1" si="13"/>
        <v/>
      </c>
      <c r="AH12" t="str">
        <f t="shared" si="14"/>
        <v/>
      </c>
      <c r="AI12" t="str">
        <f t="shared" si="15"/>
        <v/>
      </c>
      <c r="AJ12" t="str">
        <f t="shared" ca="1" si="16"/>
        <v/>
      </c>
      <c r="AK12" t="str">
        <f t="shared" si="17"/>
        <v/>
      </c>
      <c r="AL12" t="str">
        <f t="shared" si="18"/>
        <v/>
      </c>
      <c r="AM12" t="str">
        <f t="shared" ca="1" si="19"/>
        <v/>
      </c>
      <c r="AN12" t="str">
        <f t="shared" si="20"/>
        <v/>
      </c>
      <c r="AO12" t="str">
        <f t="shared" si="21"/>
        <v/>
      </c>
      <c r="AP12" t="e">
        <f t="shared" ca="1" si="23"/>
        <v>#REF!</v>
      </c>
      <c r="AQ12" t="e">
        <f ca="1">"{"""&amp;E$1&amp;""":"""&amp;E12&amp;""""
&amp;","""&amp;#REF!&amp;""":"&amp;#REF!
&amp;","""&amp;#REF!&amp;""":"&amp;#REF!
&amp;IF(LEN(G12)=0,"",","""&amp;G$1&amp;""":"""&amp;G12&amp;"""")
&amp;IF(LEN(I12)=0,"",","""&amp;I$1&amp;""":"""&amp;I12&amp;"""")
&amp;IF(LEN(J12)=0,"",","""&amp;J$1&amp;""":"&amp;J12)
&amp;IF(LEN(K12)=0,"",","""&amp;K$1&amp;""":"""&amp;K12&amp;"""")
&amp;IF(LEN(M12)=0,"",","""&amp;M$1&amp;""":"""&amp;M12&amp;"""")
&amp;IF(LEN(N12)=0,"",","""&amp;N$1&amp;""":"&amp;N12)&amp;"}"</f>
        <v>#REF!</v>
      </c>
    </row>
    <row r="13" spans="1:48">
      <c r="A13" t="s">
        <v>89</v>
      </c>
      <c r="C13" t="b">
        <v>0</v>
      </c>
      <c r="D13">
        <v>19.989999999999998</v>
      </c>
      <c r="E13">
        <v>25000</v>
      </c>
      <c r="F13" t="s">
        <v>37</v>
      </c>
      <c r="G13" t="str">
        <f t="shared" ref="G13:G23" ca="1" si="24">IF(ISBLANK(H13),"",
VLOOKUP(H13,OFFSET(INDIRECT("$A:$B"),0,MATCH(H$1&amp;"_Verify",INDIRECT("$1:$1"),0)-1),2,0)
)</f>
        <v>it</v>
      </c>
      <c r="H13" t="s">
        <v>66</v>
      </c>
      <c r="I13" t="s">
        <v>97</v>
      </c>
      <c r="J13">
        <v>30</v>
      </c>
      <c r="K13" t="str">
        <f t="shared" ref="K13:K20" ca="1" si="25">IF(ISBLANK(L13),"",
VLOOKUP(L13,OFFSET(INDIRECT("$A:$B"),0,MATCH(L$1&amp;"_Verify",INDIRECT("$1:$1"),0)-1),2,0)
)</f>
        <v>it</v>
      </c>
      <c r="L13" t="s">
        <v>66</v>
      </c>
      <c r="M13" t="s">
        <v>98</v>
      </c>
      <c r="N13">
        <v>1</v>
      </c>
      <c r="O13" t="str">
        <f t="shared" ref="O13:O20" ca="1" si="26">IF(ISBLANK(P13),"",
VLOOKUP(P13,OFFSET(INDIRECT("$A:$B"),0,MATCH(P$1&amp;"_Verify",INDIRECT("$1:$1"),0)-1),2,0)
)</f>
        <v/>
      </c>
      <c r="S13" t="str">
        <f t="shared" ref="S13:S20" ca="1" si="27">IF(ISBLANK(T13),"",
VLOOKUP(T13,OFFSET(INDIRECT("$A:$B"),0,MATCH(T$1&amp;"_Verify",INDIRECT("$1:$1"),0)-1),2,0)
)</f>
        <v/>
      </c>
      <c r="W13" t="str">
        <f t="shared" ref="W13:W20" ca="1" si="28">IF(ISBLANK(X13),"",
VLOOKUP(X13,OFFSET(INDIRECT("$A:$B"),0,MATCH(X$1&amp;"_Verify",INDIRECT("$1:$1"),0)-1),2,0)
)</f>
        <v/>
      </c>
      <c r="AA13" t="str">
        <f t="shared" ref="AA13:AA20" ca="1" si="29">IF(LEN(G13)=0,"",G13)</f>
        <v>it</v>
      </c>
      <c r="AB13" t="str">
        <f t="shared" ref="AB13:AB20" si="30">IF(LEN(I13)=0,"",I13)</f>
        <v>Cash_cDailyBox</v>
      </c>
      <c r="AC13">
        <f t="shared" ref="AC13:AC20" si="31">IF(LEN(J13)=0,"",J13)</f>
        <v>30</v>
      </c>
      <c r="AD13" t="str">
        <f t="shared" ref="AD13:AD20" ca="1" si="32">IF(LEN(K13)=0,"",K13)</f>
        <v>it</v>
      </c>
      <c r="AE13" t="str">
        <f t="shared" ref="AE13:AE20" si="33">IF(LEN(M13)=0,"",M13)</f>
        <v>Cash_cThickBox</v>
      </c>
      <c r="AF13">
        <f t="shared" ref="AF13:AF20" si="34">IF(LEN(N13)=0,"",N13)</f>
        <v>1</v>
      </c>
      <c r="AG13" t="str">
        <f t="shared" ref="AG13:AG20" ca="1" si="35">IF(LEN(O13)=0,"",O13)</f>
        <v/>
      </c>
      <c r="AH13" t="str">
        <f t="shared" ref="AH13:AH20" si="36">IF(LEN(Q13)=0,"",Q13)</f>
        <v/>
      </c>
      <c r="AI13" t="str">
        <f t="shared" ref="AI13:AI20" si="37">IF(LEN(R13)=0,"",R13)</f>
        <v/>
      </c>
      <c r="AJ13" t="str">
        <f t="shared" ref="AJ13:AJ20" ca="1" si="38">IF(LEN(S13)=0,"",S13)</f>
        <v/>
      </c>
      <c r="AK13" t="str">
        <f t="shared" ref="AK13:AK20" si="39">IF(LEN(U13)=0,"",U13)</f>
        <v/>
      </c>
      <c r="AL13" t="str">
        <f t="shared" ref="AL13:AL20" si="40">IF(LEN(V13)=0,"",V13)</f>
        <v/>
      </c>
      <c r="AM13" t="str">
        <f t="shared" ref="AM13:AM20" ca="1" si="41">IF(LEN(W13)=0,"",W13)</f>
        <v/>
      </c>
      <c r="AN13" t="str">
        <f t="shared" ref="AN13:AN20" si="42">IF(LEN(Y13)=0,"",Y13)</f>
        <v/>
      </c>
      <c r="AO13" t="str">
        <f t="shared" ref="AO13:AO20" si="43">IF(LEN(Z13)=0,"",Z13)</f>
        <v/>
      </c>
      <c r="AP13" t="e">
        <f t="shared" ref="AP13:AP20" ca="1" si="44">IF(ROW()=2,AQ13,OFFSET(AP13,-1,0)&amp;IF(LEN(AQ13)=0,"",","&amp;AQ13))</f>
        <v>#REF!</v>
      </c>
      <c r="AQ13" t="e">
        <f ca="1">"{"""&amp;E$1&amp;""":"""&amp;E13&amp;""""
&amp;","""&amp;#REF!&amp;""":"&amp;#REF!
&amp;","""&amp;#REF!&amp;""":"&amp;#REF!
&amp;IF(LEN(G13)=0,"",","""&amp;G$1&amp;""":"""&amp;G13&amp;"""")
&amp;IF(LEN(I13)=0,"",","""&amp;I$1&amp;""":"""&amp;I13&amp;"""")
&amp;IF(LEN(J13)=0,"",","""&amp;J$1&amp;""":"&amp;J13)
&amp;IF(LEN(K13)=0,"",","""&amp;K$1&amp;""":"""&amp;K13&amp;"""")
&amp;IF(LEN(M13)=0,"",","""&amp;M$1&amp;""":"""&amp;M13&amp;"""")
&amp;IF(LEN(N13)=0,"",","""&amp;N$1&amp;""":"&amp;N13)&amp;"}"</f>
        <v>#REF!</v>
      </c>
    </row>
    <row r="14" spans="1:48">
      <c r="A14" t="s">
        <v>91</v>
      </c>
      <c r="C14" t="b">
        <v>1</v>
      </c>
      <c r="G14" t="str">
        <f t="shared" ca="1" si="24"/>
        <v>cu</v>
      </c>
      <c r="H14" t="s">
        <v>40</v>
      </c>
      <c r="I14" t="s">
        <v>69</v>
      </c>
      <c r="J14">
        <v>300</v>
      </c>
      <c r="K14" t="str">
        <f t="shared" ca="1" si="25"/>
        <v/>
      </c>
      <c r="O14" t="str">
        <f t="shared" ca="1" si="26"/>
        <v/>
      </c>
      <c r="S14" t="str">
        <f t="shared" ca="1" si="27"/>
        <v/>
      </c>
      <c r="W14" t="str">
        <f t="shared" ca="1" si="28"/>
        <v/>
      </c>
      <c r="AA14" t="str">
        <f t="shared" ca="1" si="29"/>
        <v>cu</v>
      </c>
      <c r="AB14" t="str">
        <f t="shared" si="30"/>
        <v>EN</v>
      </c>
      <c r="AC14">
        <f t="shared" si="31"/>
        <v>300</v>
      </c>
      <c r="AD14" t="str">
        <f t="shared" ca="1" si="32"/>
        <v/>
      </c>
      <c r="AE14" t="str">
        <f t="shared" si="33"/>
        <v/>
      </c>
      <c r="AF14" t="str">
        <f t="shared" si="34"/>
        <v/>
      </c>
      <c r="AG14" t="str">
        <f t="shared" ca="1" si="35"/>
        <v/>
      </c>
      <c r="AH14" t="str">
        <f t="shared" si="36"/>
        <v/>
      </c>
      <c r="AI14" t="str">
        <f t="shared" si="37"/>
        <v/>
      </c>
      <c r="AJ14" t="str">
        <f t="shared" ca="1" si="38"/>
        <v/>
      </c>
      <c r="AK14" t="str">
        <f t="shared" si="39"/>
        <v/>
      </c>
      <c r="AL14" t="str">
        <f t="shared" si="40"/>
        <v/>
      </c>
      <c r="AM14" t="str">
        <f t="shared" ca="1" si="41"/>
        <v/>
      </c>
      <c r="AN14" t="str">
        <f t="shared" si="42"/>
        <v/>
      </c>
      <c r="AO14" t="str">
        <f t="shared" si="43"/>
        <v/>
      </c>
      <c r="AP14" t="e">
        <f t="shared" ca="1" si="44"/>
        <v>#REF!</v>
      </c>
      <c r="AQ14" t="e">
        <f ca="1">"{"""&amp;E$1&amp;""":"""&amp;E14&amp;""""
&amp;","""&amp;#REF!&amp;""":"&amp;#REF!
&amp;","""&amp;#REF!&amp;""":"&amp;#REF!
&amp;IF(LEN(G14)=0,"",","""&amp;G$1&amp;""":"""&amp;G14&amp;"""")
&amp;IF(LEN(I14)=0,"",","""&amp;I$1&amp;""":"""&amp;I14&amp;"""")
&amp;IF(LEN(J14)=0,"",","""&amp;J$1&amp;""":"&amp;J14)
&amp;IF(LEN(K14)=0,"",","""&amp;K$1&amp;""":"""&amp;K14&amp;"""")
&amp;IF(LEN(M14)=0,"",","""&amp;M$1&amp;""":"""&amp;M14&amp;"""")
&amp;IF(LEN(N14)=0,"",","""&amp;N$1&amp;""":"&amp;N14)&amp;"}"</f>
        <v>#REF!</v>
      </c>
    </row>
    <row r="15" spans="1:48">
      <c r="A15" t="s">
        <v>90</v>
      </c>
      <c r="C15" t="b">
        <v>1</v>
      </c>
      <c r="G15" t="str">
        <f t="shared" ca="1" si="24"/>
        <v>cu</v>
      </c>
      <c r="H15" t="s">
        <v>40</v>
      </c>
      <c r="I15" t="s">
        <v>69</v>
      </c>
      <c r="J15">
        <v>80</v>
      </c>
      <c r="K15" t="str">
        <f t="shared" ca="1" si="25"/>
        <v/>
      </c>
      <c r="O15" t="str">
        <f t="shared" ca="1" si="26"/>
        <v/>
      </c>
      <c r="S15" t="str">
        <f t="shared" ca="1" si="27"/>
        <v/>
      </c>
      <c r="W15" t="str">
        <f t="shared" ca="1" si="28"/>
        <v/>
      </c>
      <c r="AA15" t="str">
        <f t="shared" ca="1" si="29"/>
        <v>cu</v>
      </c>
      <c r="AB15" t="str">
        <f t="shared" si="30"/>
        <v>EN</v>
      </c>
      <c r="AC15">
        <f t="shared" si="31"/>
        <v>80</v>
      </c>
      <c r="AD15" t="str">
        <f t="shared" ca="1" si="32"/>
        <v/>
      </c>
      <c r="AE15" t="str">
        <f t="shared" si="33"/>
        <v/>
      </c>
      <c r="AF15" t="str">
        <f t="shared" si="34"/>
        <v/>
      </c>
      <c r="AG15" t="str">
        <f t="shared" ca="1" si="35"/>
        <v/>
      </c>
      <c r="AH15" t="str">
        <f t="shared" si="36"/>
        <v/>
      </c>
      <c r="AI15" t="str">
        <f t="shared" si="37"/>
        <v/>
      </c>
      <c r="AJ15" t="str">
        <f t="shared" ca="1" si="38"/>
        <v/>
      </c>
      <c r="AK15" t="str">
        <f t="shared" si="39"/>
        <v/>
      </c>
      <c r="AL15" t="str">
        <f t="shared" si="40"/>
        <v/>
      </c>
      <c r="AM15" t="str">
        <f t="shared" ca="1" si="41"/>
        <v/>
      </c>
      <c r="AN15" t="str">
        <f t="shared" si="42"/>
        <v/>
      </c>
      <c r="AO15" t="str">
        <f t="shared" si="43"/>
        <v/>
      </c>
      <c r="AP15" t="e">
        <f t="shared" ca="1" si="44"/>
        <v>#REF!</v>
      </c>
      <c r="AQ15" t="e">
        <f ca="1">"{"""&amp;E$1&amp;""":"""&amp;E15&amp;""""
&amp;","""&amp;#REF!&amp;""":"&amp;#REF!
&amp;","""&amp;#REF!&amp;""":"&amp;#REF!
&amp;IF(LEN(G15)=0,"",","""&amp;G$1&amp;""":"""&amp;G15&amp;"""")
&amp;IF(LEN(I15)=0,"",","""&amp;I$1&amp;""":"""&amp;I15&amp;"""")
&amp;IF(LEN(J15)=0,"",","""&amp;J$1&amp;""":"&amp;J15)
&amp;IF(LEN(K15)=0,"",","""&amp;K$1&amp;""":"""&amp;K15&amp;"""")
&amp;IF(LEN(M15)=0,"",","""&amp;M$1&amp;""":"""&amp;M15&amp;"""")
&amp;IF(LEN(N15)=0,"",","""&amp;N$1&amp;""":"&amp;N15)&amp;"}"</f>
        <v>#REF!</v>
      </c>
    </row>
    <row r="16" spans="1:48">
      <c r="A16" t="s">
        <v>99</v>
      </c>
      <c r="C16" t="b">
        <v>1</v>
      </c>
      <c r="G16" t="str">
        <f t="shared" ca="1" si="24"/>
        <v>cu</v>
      </c>
      <c r="H16" t="s">
        <v>40</v>
      </c>
      <c r="I16" t="s">
        <v>69</v>
      </c>
      <c r="J16">
        <v>80</v>
      </c>
      <c r="K16" t="str">
        <f t="shared" ca="1" si="25"/>
        <v/>
      </c>
      <c r="O16" t="str">
        <f t="shared" ca="1" si="26"/>
        <v/>
      </c>
      <c r="S16" t="str">
        <f t="shared" ca="1" si="27"/>
        <v/>
      </c>
      <c r="W16" t="str">
        <f t="shared" ca="1" si="28"/>
        <v/>
      </c>
      <c r="AA16" t="str">
        <f t="shared" ca="1" si="29"/>
        <v>cu</v>
      </c>
      <c r="AB16" t="str">
        <f t="shared" si="30"/>
        <v>EN</v>
      </c>
      <c r="AC16">
        <f t="shared" si="31"/>
        <v>80</v>
      </c>
      <c r="AD16" t="str">
        <f t="shared" ca="1" si="32"/>
        <v/>
      </c>
      <c r="AE16" t="str">
        <f t="shared" si="33"/>
        <v/>
      </c>
      <c r="AF16" t="str">
        <f t="shared" si="34"/>
        <v/>
      </c>
      <c r="AG16" t="str">
        <f t="shared" ca="1" si="35"/>
        <v/>
      </c>
      <c r="AH16" t="str">
        <f t="shared" si="36"/>
        <v/>
      </c>
      <c r="AI16" t="str">
        <f t="shared" si="37"/>
        <v/>
      </c>
      <c r="AJ16" t="str">
        <f t="shared" ca="1" si="38"/>
        <v/>
      </c>
      <c r="AK16" t="str">
        <f t="shared" si="39"/>
        <v/>
      </c>
      <c r="AL16" t="str">
        <f t="shared" si="40"/>
        <v/>
      </c>
      <c r="AM16" t="str">
        <f t="shared" ca="1" si="41"/>
        <v/>
      </c>
      <c r="AN16" t="str">
        <f t="shared" si="42"/>
        <v/>
      </c>
      <c r="AO16" t="str">
        <f t="shared" si="43"/>
        <v/>
      </c>
      <c r="AP16" t="e">
        <f t="shared" ca="1" si="44"/>
        <v>#REF!</v>
      </c>
      <c r="AQ16" t="e">
        <f ca="1">"{"""&amp;E$1&amp;""":"""&amp;E16&amp;""""
&amp;","""&amp;#REF!&amp;""":"&amp;#REF!
&amp;","""&amp;#REF!&amp;""":"&amp;#REF!
&amp;IF(LEN(G16)=0,"",","""&amp;G$1&amp;""":"""&amp;G16&amp;"""")
&amp;IF(LEN(I16)=0,"",","""&amp;I$1&amp;""":"""&amp;I16&amp;"""")
&amp;IF(LEN(J16)=0,"",","""&amp;J$1&amp;""":"&amp;J16)
&amp;IF(LEN(K16)=0,"",","""&amp;K$1&amp;""":"""&amp;K16&amp;"""")
&amp;IF(LEN(M16)=0,"",","""&amp;M$1&amp;""":"""&amp;M16&amp;"""")
&amp;IF(LEN(N16)=0,"",","""&amp;N$1&amp;""":"&amp;N16)&amp;"}"</f>
        <v>#REF!</v>
      </c>
    </row>
    <row r="17" spans="1:43">
      <c r="A17" t="s">
        <v>100</v>
      </c>
      <c r="C17" t="b">
        <v>1</v>
      </c>
      <c r="G17" t="str">
        <f t="shared" ca="1" si="24"/>
        <v>cu</v>
      </c>
      <c r="H17" t="s">
        <v>40</v>
      </c>
      <c r="I17" t="s">
        <v>69</v>
      </c>
      <c r="J17">
        <v>80</v>
      </c>
      <c r="K17" t="str">
        <f t="shared" ca="1" si="25"/>
        <v/>
      </c>
      <c r="O17" t="str">
        <f t="shared" ca="1" si="26"/>
        <v/>
      </c>
      <c r="S17" t="str">
        <f t="shared" ca="1" si="27"/>
        <v/>
      </c>
      <c r="W17" t="str">
        <f t="shared" ca="1" si="28"/>
        <v/>
      </c>
      <c r="AA17" t="str">
        <f t="shared" ca="1" si="29"/>
        <v>cu</v>
      </c>
      <c r="AB17" t="str">
        <f t="shared" si="30"/>
        <v>EN</v>
      </c>
      <c r="AC17">
        <f t="shared" si="31"/>
        <v>80</v>
      </c>
      <c r="AD17" t="str">
        <f t="shared" ca="1" si="32"/>
        <v/>
      </c>
      <c r="AE17" t="str">
        <f t="shared" si="33"/>
        <v/>
      </c>
      <c r="AF17" t="str">
        <f t="shared" si="34"/>
        <v/>
      </c>
      <c r="AG17" t="str">
        <f t="shared" ca="1" si="35"/>
        <v/>
      </c>
      <c r="AH17" t="str">
        <f t="shared" si="36"/>
        <v/>
      </c>
      <c r="AI17" t="str">
        <f t="shared" si="37"/>
        <v/>
      </c>
      <c r="AJ17" t="str">
        <f t="shared" ca="1" si="38"/>
        <v/>
      </c>
      <c r="AK17" t="str">
        <f t="shared" si="39"/>
        <v/>
      </c>
      <c r="AL17" t="str">
        <f t="shared" si="40"/>
        <v/>
      </c>
      <c r="AM17" t="str">
        <f t="shared" ca="1" si="41"/>
        <v/>
      </c>
      <c r="AN17" t="str">
        <f t="shared" si="42"/>
        <v/>
      </c>
      <c r="AO17" t="str">
        <f t="shared" si="43"/>
        <v/>
      </c>
      <c r="AP17" t="e">
        <f t="shared" ca="1" si="44"/>
        <v>#REF!</v>
      </c>
      <c r="AQ17" t="e">
        <f ca="1">"{"""&amp;E$1&amp;""":"""&amp;E17&amp;""""
&amp;","""&amp;#REF!&amp;""":"&amp;#REF!
&amp;","""&amp;#REF!&amp;""":"&amp;#REF!
&amp;IF(LEN(G17)=0,"",","""&amp;G$1&amp;""":"""&amp;G17&amp;"""")
&amp;IF(LEN(I17)=0,"",","""&amp;I$1&amp;""":"""&amp;I17&amp;"""")
&amp;IF(LEN(J17)=0,"",","""&amp;J$1&amp;""":"&amp;J17)
&amp;IF(LEN(K17)=0,"",","""&amp;K$1&amp;""":"""&amp;K17&amp;"""")
&amp;IF(LEN(M17)=0,"",","""&amp;M$1&amp;""":"""&amp;M17&amp;"""")
&amp;IF(LEN(N17)=0,"",","""&amp;N$1&amp;""":"&amp;N17)&amp;"}"</f>
        <v>#REF!</v>
      </c>
    </row>
    <row r="18" spans="1:43">
      <c r="A18" t="s">
        <v>101</v>
      </c>
      <c r="C18" t="b">
        <v>0</v>
      </c>
      <c r="D18">
        <v>1.99</v>
      </c>
      <c r="E18">
        <v>2500</v>
      </c>
      <c r="F18" t="s">
        <v>6</v>
      </c>
      <c r="G18" t="str">
        <f t="shared" ca="1" si="24"/>
        <v>cu</v>
      </c>
      <c r="H18" t="s">
        <v>40</v>
      </c>
      <c r="I18" t="s">
        <v>69</v>
      </c>
      <c r="J18">
        <v>80</v>
      </c>
      <c r="K18" t="str">
        <f t="shared" ca="1" si="25"/>
        <v/>
      </c>
      <c r="O18" t="str">
        <f t="shared" ca="1" si="26"/>
        <v/>
      </c>
      <c r="S18" t="str">
        <f t="shared" ca="1" si="27"/>
        <v/>
      </c>
      <c r="W18" t="str">
        <f t="shared" ca="1" si="28"/>
        <v/>
      </c>
      <c r="AA18" t="str">
        <f t="shared" ca="1" si="29"/>
        <v>cu</v>
      </c>
      <c r="AB18" t="str">
        <f t="shared" si="30"/>
        <v>EN</v>
      </c>
      <c r="AC18">
        <f t="shared" si="31"/>
        <v>80</v>
      </c>
      <c r="AD18" t="str">
        <f t="shared" ca="1" si="32"/>
        <v/>
      </c>
      <c r="AE18" t="str">
        <f t="shared" si="33"/>
        <v/>
      </c>
      <c r="AF18" t="str">
        <f t="shared" si="34"/>
        <v/>
      </c>
      <c r="AG18" t="str">
        <f t="shared" ca="1" si="35"/>
        <v/>
      </c>
      <c r="AH18" t="str">
        <f t="shared" si="36"/>
        <v/>
      </c>
      <c r="AI18" t="str">
        <f t="shared" si="37"/>
        <v/>
      </c>
      <c r="AJ18" t="str">
        <f t="shared" ca="1" si="38"/>
        <v/>
      </c>
      <c r="AK18" t="str">
        <f t="shared" si="39"/>
        <v/>
      </c>
      <c r="AL18" t="str">
        <f t="shared" si="40"/>
        <v/>
      </c>
      <c r="AM18" t="str">
        <f t="shared" ca="1" si="41"/>
        <v/>
      </c>
      <c r="AN18" t="str">
        <f t="shared" si="42"/>
        <v/>
      </c>
      <c r="AO18" t="str">
        <f t="shared" si="43"/>
        <v/>
      </c>
      <c r="AP18" t="e">
        <f t="shared" ca="1" si="44"/>
        <v>#REF!</v>
      </c>
      <c r="AQ18" t="e">
        <f ca="1">"{"""&amp;E$1&amp;""":"""&amp;E18&amp;""""
&amp;","""&amp;#REF!&amp;""":"&amp;#REF!
&amp;","""&amp;#REF!&amp;""":"&amp;#REF!
&amp;IF(LEN(G18)=0,"",","""&amp;G$1&amp;""":"""&amp;G18&amp;"""")
&amp;IF(LEN(I18)=0,"",","""&amp;I$1&amp;""":"""&amp;I18&amp;"""")
&amp;IF(LEN(J18)=0,"",","""&amp;J$1&amp;""":"&amp;J18)
&amp;IF(LEN(K18)=0,"",","""&amp;K$1&amp;""":"""&amp;K18&amp;"""")
&amp;IF(LEN(M18)=0,"",","""&amp;M$1&amp;""":"""&amp;M18&amp;"""")
&amp;IF(LEN(N18)=0,"",","""&amp;N$1&amp;""":"&amp;N18)&amp;"}"</f>
        <v>#REF!</v>
      </c>
    </row>
    <row r="19" spans="1:43">
      <c r="A19" t="s">
        <v>102</v>
      </c>
      <c r="C19" t="b">
        <v>1</v>
      </c>
      <c r="G19" t="str">
        <f t="shared" ca="1" si="24"/>
        <v>cu</v>
      </c>
      <c r="H19" t="s">
        <v>40</v>
      </c>
      <c r="I19" t="s">
        <v>69</v>
      </c>
      <c r="J19">
        <v>80</v>
      </c>
      <c r="K19" t="str">
        <f t="shared" ca="1" si="25"/>
        <v/>
      </c>
      <c r="O19" t="str">
        <f t="shared" ca="1" si="26"/>
        <v/>
      </c>
      <c r="S19" t="str">
        <f t="shared" ca="1" si="27"/>
        <v/>
      </c>
      <c r="W19" t="str">
        <f t="shared" ca="1" si="28"/>
        <v/>
      </c>
      <c r="AA19" t="str">
        <f t="shared" ca="1" si="29"/>
        <v>cu</v>
      </c>
      <c r="AB19" t="str">
        <f t="shared" si="30"/>
        <v>EN</v>
      </c>
      <c r="AC19">
        <f t="shared" si="31"/>
        <v>80</v>
      </c>
      <c r="AD19" t="str">
        <f t="shared" ca="1" si="32"/>
        <v/>
      </c>
      <c r="AE19" t="str">
        <f t="shared" si="33"/>
        <v/>
      </c>
      <c r="AF19" t="str">
        <f t="shared" si="34"/>
        <v/>
      </c>
      <c r="AG19" t="str">
        <f t="shared" ca="1" si="35"/>
        <v/>
      </c>
      <c r="AH19" t="str">
        <f t="shared" si="36"/>
        <v/>
      </c>
      <c r="AI19" t="str">
        <f t="shared" si="37"/>
        <v/>
      </c>
      <c r="AJ19" t="str">
        <f t="shared" ca="1" si="38"/>
        <v/>
      </c>
      <c r="AK19" t="str">
        <f t="shared" si="39"/>
        <v/>
      </c>
      <c r="AL19" t="str">
        <f t="shared" si="40"/>
        <v/>
      </c>
      <c r="AM19" t="str">
        <f t="shared" ca="1" si="41"/>
        <v/>
      </c>
      <c r="AN19" t="str">
        <f t="shared" si="42"/>
        <v/>
      </c>
      <c r="AO19" t="str">
        <f t="shared" si="43"/>
        <v/>
      </c>
      <c r="AP19" t="e">
        <f t="shared" ca="1" si="44"/>
        <v>#REF!</v>
      </c>
      <c r="AQ19" t="e">
        <f ca="1">"{"""&amp;E$1&amp;""":"""&amp;E19&amp;""""
&amp;","""&amp;#REF!&amp;""":"&amp;#REF!
&amp;","""&amp;#REF!&amp;""":"&amp;#REF!
&amp;IF(LEN(G19)=0,"",","""&amp;G$1&amp;""":"""&amp;G19&amp;"""")
&amp;IF(LEN(I19)=0,"",","""&amp;I$1&amp;""":"""&amp;I19&amp;"""")
&amp;IF(LEN(J19)=0,"",","""&amp;J$1&amp;""":"&amp;J19)
&amp;IF(LEN(K19)=0,"",","""&amp;K$1&amp;""":"""&amp;K19&amp;"""")
&amp;IF(LEN(M19)=0,"",","""&amp;M$1&amp;""":"""&amp;M19&amp;"""")
&amp;IF(LEN(N19)=0,"",","""&amp;N$1&amp;""":"&amp;N19)&amp;"}"</f>
        <v>#REF!</v>
      </c>
    </row>
    <row r="20" spans="1:43">
      <c r="A20" t="s">
        <v>103</v>
      </c>
      <c r="C20" t="b">
        <v>1</v>
      </c>
      <c r="G20" t="str">
        <f t="shared" ca="1" si="24"/>
        <v>cu</v>
      </c>
      <c r="H20" t="s">
        <v>40</v>
      </c>
      <c r="I20" t="s">
        <v>69</v>
      </c>
      <c r="J20">
        <v>80</v>
      </c>
      <c r="K20" t="str">
        <f t="shared" ca="1" si="25"/>
        <v/>
      </c>
      <c r="O20" t="str">
        <f t="shared" ca="1" si="26"/>
        <v/>
      </c>
      <c r="S20" t="str">
        <f t="shared" ca="1" si="27"/>
        <v/>
      </c>
      <c r="W20" t="str">
        <f t="shared" ca="1" si="28"/>
        <v/>
      </c>
      <c r="AA20" t="str">
        <f t="shared" ca="1" si="29"/>
        <v>cu</v>
      </c>
      <c r="AB20" t="str">
        <f t="shared" si="30"/>
        <v>EN</v>
      </c>
      <c r="AC20">
        <f t="shared" si="31"/>
        <v>80</v>
      </c>
      <c r="AD20" t="str">
        <f t="shared" ca="1" si="32"/>
        <v/>
      </c>
      <c r="AE20" t="str">
        <f t="shared" si="33"/>
        <v/>
      </c>
      <c r="AF20" t="str">
        <f t="shared" si="34"/>
        <v/>
      </c>
      <c r="AG20" t="str">
        <f t="shared" ca="1" si="35"/>
        <v/>
      </c>
      <c r="AH20" t="str">
        <f t="shared" si="36"/>
        <v/>
      </c>
      <c r="AI20" t="str">
        <f t="shared" si="37"/>
        <v/>
      </c>
      <c r="AJ20" t="str">
        <f t="shared" ca="1" si="38"/>
        <v/>
      </c>
      <c r="AK20" t="str">
        <f t="shared" si="39"/>
        <v/>
      </c>
      <c r="AL20" t="str">
        <f t="shared" si="40"/>
        <v/>
      </c>
      <c r="AM20" t="str">
        <f t="shared" ca="1" si="41"/>
        <v/>
      </c>
      <c r="AN20" t="str">
        <f t="shared" si="42"/>
        <v/>
      </c>
      <c r="AO20" t="str">
        <f t="shared" si="43"/>
        <v/>
      </c>
      <c r="AP20" t="e">
        <f t="shared" ca="1" si="44"/>
        <v>#REF!</v>
      </c>
      <c r="AQ20" t="e">
        <f ca="1">"{"""&amp;E$1&amp;""":"""&amp;E20&amp;""""
&amp;","""&amp;#REF!&amp;""":"&amp;#REF!
&amp;","""&amp;#REF!&amp;""":"&amp;#REF!
&amp;IF(LEN(G20)=0,"",","""&amp;G$1&amp;""":"""&amp;G20&amp;"""")
&amp;IF(LEN(I20)=0,"",","""&amp;I$1&amp;""":"""&amp;I20&amp;"""")
&amp;IF(LEN(J20)=0,"",","""&amp;J$1&amp;""":"&amp;J20)
&amp;IF(LEN(K20)=0,"",","""&amp;K$1&amp;""":"""&amp;K20&amp;"""")
&amp;IF(LEN(M20)=0,"",","""&amp;M$1&amp;""":"""&amp;M20&amp;"""")
&amp;IF(LEN(N20)=0,"",","""&amp;N$1&amp;""":"&amp;N20)&amp;"}"</f>
        <v>#REF!</v>
      </c>
    </row>
    <row r="21" spans="1:43">
      <c r="A21" t="s">
        <v>104</v>
      </c>
      <c r="C21" t="b">
        <v>0</v>
      </c>
      <c r="D21">
        <v>5.99</v>
      </c>
      <c r="E21">
        <v>7500</v>
      </c>
      <c r="F21" t="s">
        <v>10</v>
      </c>
      <c r="G21" t="str">
        <f t="shared" ca="1" si="24"/>
        <v>cu</v>
      </c>
      <c r="H21" t="s">
        <v>40</v>
      </c>
      <c r="I21" t="s">
        <v>69</v>
      </c>
      <c r="J21">
        <v>80</v>
      </c>
      <c r="AA21" t="str">
        <f t="shared" ref="AA21:AA23" ca="1" si="45">IF(LEN(G21)=0,"",G21)</f>
        <v>cu</v>
      </c>
      <c r="AB21" t="str">
        <f t="shared" ref="AB21:AB23" si="46">IF(LEN(I21)=0,"",I21)</f>
        <v>EN</v>
      </c>
      <c r="AC21">
        <f t="shared" ref="AC21:AC23" si="47">IF(LEN(J21)=0,"",J21)</f>
        <v>80</v>
      </c>
    </row>
    <row r="22" spans="1:43">
      <c r="A22" t="s">
        <v>105</v>
      </c>
      <c r="C22" t="b">
        <v>1</v>
      </c>
      <c r="G22" t="str">
        <f t="shared" ca="1" si="24"/>
        <v>cu</v>
      </c>
      <c r="H22" t="s">
        <v>40</v>
      </c>
      <c r="I22" t="s">
        <v>69</v>
      </c>
      <c r="J22">
        <v>80</v>
      </c>
      <c r="AA22" t="str">
        <f t="shared" ca="1" si="45"/>
        <v>cu</v>
      </c>
      <c r="AB22" t="str">
        <f t="shared" si="46"/>
        <v>EN</v>
      </c>
      <c r="AC22">
        <f t="shared" si="47"/>
        <v>80</v>
      </c>
    </row>
    <row r="23" spans="1:43">
      <c r="A23" t="s">
        <v>106</v>
      </c>
      <c r="C23" t="b">
        <v>1</v>
      </c>
      <c r="G23" t="str">
        <f t="shared" ca="1" si="24"/>
        <v>cu</v>
      </c>
      <c r="H23" t="s">
        <v>40</v>
      </c>
      <c r="I23" t="s">
        <v>69</v>
      </c>
      <c r="J23">
        <v>80</v>
      </c>
      <c r="AA23" t="str">
        <f t="shared" ca="1" si="45"/>
        <v>cu</v>
      </c>
      <c r="AB23" t="str">
        <f t="shared" si="46"/>
        <v>EN</v>
      </c>
      <c r="AC23">
        <f t="shared" si="47"/>
        <v>80</v>
      </c>
    </row>
    <row r="24" spans="1:43">
      <c r="A24" t="s">
        <v>42</v>
      </c>
      <c r="D24">
        <v>0.99</v>
      </c>
    </row>
    <row r="25" spans="1:43">
      <c r="A25" t="s">
        <v>45</v>
      </c>
      <c r="C25" t="s">
        <v>44</v>
      </c>
    </row>
    <row r="26" spans="1:43">
      <c r="A26" t="s">
        <v>46</v>
      </c>
      <c r="E26">
        <v>1200</v>
      </c>
    </row>
    <row r="27" spans="1:43">
      <c r="A27" t="s">
        <v>47</v>
      </c>
    </row>
    <row r="28" spans="1:43">
      <c r="A28" t="s">
        <v>48</v>
      </c>
    </row>
    <row r="29" spans="1:43">
      <c r="A29" t="s">
        <v>49</v>
      </c>
    </row>
    <row r="30" spans="1:43">
      <c r="A30" t="s">
        <v>50</v>
      </c>
      <c r="E30">
        <v>43000</v>
      </c>
    </row>
  </sheetData>
  <phoneticPr fontId="1" type="noConversion"/>
  <dataValidations count="1">
    <dataValidation type="list" allowBlank="1" showInputMessage="1" showErrorMessage="1" sqref="L2:L20 T2:T20 P2:P20 X2:X20 H2:H23" xr:uid="{F3C874F6-E7DF-4E69-9F0E-3FA791FD6C74}">
      <formula1>OFFSET(INDIRECT("$A$1"),1,MATCH(H$1&amp;"_Verify",INDIRECT("$1:$1"),0)-1,COUNTA(OFFSET(INDIRECT("$A:$A"),0,MATCH(H$1&amp;"_Verify",INDIRECT("$1:$1"),0)-1))-1,1)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C4D5C-517B-4FB0-9AE7-BB90579FD5C6}">
  <dimension ref="A1:F11"/>
  <sheetViews>
    <sheetView workbookViewId="0">
      <selection activeCell="J13" sqref="J13"/>
    </sheetView>
  </sheetViews>
  <sheetFormatPr defaultRowHeight="16.5" outlineLevelCol="1"/>
  <cols>
    <col min="3" max="4" width="9" outlineLevel="1"/>
    <col min="6" max="6" width="9" outlineLevel="1"/>
  </cols>
  <sheetData>
    <row r="1" spans="1:6" ht="27" customHeight="1">
      <c r="A1" t="s">
        <v>1</v>
      </c>
      <c r="B1" t="s">
        <v>31</v>
      </c>
      <c r="C1" t="s">
        <v>33</v>
      </c>
      <c r="D1" t="s">
        <v>32</v>
      </c>
      <c r="F1" t="s">
        <v>34</v>
      </c>
    </row>
    <row r="2" spans="1:6">
      <c r="A2">
        <v>5</v>
      </c>
      <c r="B2">
        <v>1200</v>
      </c>
      <c r="C2" t="str">
        <f t="shared" ref="C2:C11" ca="1" si="0">IF(ROW()=2,D2,OFFSET(C2,-1,0)&amp;IF(LEN(D2)=0,"",","&amp;D2))</f>
        <v>"5":1200</v>
      </c>
      <c r="D2" t="str">
        <f>""""&amp;$A2&amp;""""&amp;""&amp;":"&amp;B2</f>
        <v>"5":1200</v>
      </c>
      <c r="F2" t="str">
        <f ca="1">"{"&amp;
IF(LEFT(OFFSET(C1,COUNTA(C:C)-1,0),1)=",",SUBSTITUTE(OFFSET(C1,COUNTA(C:C)-1,0),",","",1),OFFSET(C1,COUNTA(C:C)-1,0))
&amp;"}"</f>
        <v>{"5":1200,"10":1200,"15":1600,"20":2000,"25":2500,"30":2500,"35":2500,"40":3000,"45":3500,"50":4000}</v>
      </c>
    </row>
    <row r="3" spans="1:6">
      <c r="A3">
        <v>10</v>
      </c>
      <c r="B3">
        <v>1200</v>
      </c>
      <c r="C3" t="str">
        <f t="shared" ca="1" si="0"/>
        <v>"5":1200,"10":1200</v>
      </c>
      <c r="D3" t="str">
        <f t="shared" ref="D3:D11" si="1">""""&amp;$A3&amp;""""&amp;""&amp;":"&amp;B3</f>
        <v>"10":1200</v>
      </c>
    </row>
    <row r="4" spans="1:6">
      <c r="A4">
        <v>15</v>
      </c>
      <c r="B4">
        <v>1600</v>
      </c>
      <c r="C4" t="str">
        <f t="shared" ca="1" si="0"/>
        <v>"5":1200,"10":1200,"15":1600</v>
      </c>
      <c r="D4" t="str">
        <f t="shared" si="1"/>
        <v>"15":1600</v>
      </c>
    </row>
    <row r="5" spans="1:6">
      <c r="A5">
        <v>20</v>
      </c>
      <c r="B5">
        <v>2000</v>
      </c>
      <c r="C5" t="str">
        <f t="shared" ca="1" si="0"/>
        <v>"5":1200,"10":1200,"15":1600,"20":2000</v>
      </c>
      <c r="D5" t="str">
        <f t="shared" si="1"/>
        <v>"20":2000</v>
      </c>
    </row>
    <row r="6" spans="1:6">
      <c r="A6">
        <v>25</v>
      </c>
      <c r="B6">
        <v>2500</v>
      </c>
      <c r="C6" t="str">
        <f t="shared" ca="1" si="0"/>
        <v>"5":1200,"10":1200,"15":1600,"20":2000,"25":2500</v>
      </c>
      <c r="D6" t="str">
        <f t="shared" si="1"/>
        <v>"25":2500</v>
      </c>
    </row>
    <row r="7" spans="1:6">
      <c r="A7">
        <v>30</v>
      </c>
      <c r="B7">
        <v>2500</v>
      </c>
      <c r="C7" t="str">
        <f t="shared" ca="1" si="0"/>
        <v>"5":1200,"10":1200,"15":1600,"20":2000,"25":2500,"30":2500</v>
      </c>
      <c r="D7" t="str">
        <f t="shared" si="1"/>
        <v>"30":2500</v>
      </c>
    </row>
    <row r="8" spans="1:6">
      <c r="A8">
        <v>35</v>
      </c>
      <c r="B8">
        <v>2500</v>
      </c>
      <c r="C8" t="str">
        <f t="shared" ca="1" si="0"/>
        <v>"5":1200,"10":1200,"15":1600,"20":2000,"25":2500,"30":2500,"35":2500</v>
      </c>
      <c r="D8" t="str">
        <f t="shared" si="1"/>
        <v>"35":2500</v>
      </c>
    </row>
    <row r="9" spans="1:6">
      <c r="A9">
        <v>40</v>
      </c>
      <c r="B9">
        <v>3000</v>
      </c>
      <c r="C9" t="str">
        <f t="shared" ca="1" si="0"/>
        <v>"5":1200,"10":1200,"15":1600,"20":2000,"25":2500,"30":2500,"35":2500,"40":3000</v>
      </c>
      <c r="D9" t="str">
        <f t="shared" si="1"/>
        <v>"40":3000</v>
      </c>
    </row>
    <row r="10" spans="1:6">
      <c r="A10">
        <v>45</v>
      </c>
      <c r="B10">
        <v>3500</v>
      </c>
      <c r="C10" t="str">
        <f t="shared" ca="1" si="0"/>
        <v>"5":1200,"10":1200,"15":1600,"20":2000,"25":2500,"30":2500,"35":2500,"40":3000,"45":3500</v>
      </c>
      <c r="D10" t="str">
        <f t="shared" si="1"/>
        <v>"45":3500</v>
      </c>
    </row>
    <row r="11" spans="1:6">
      <c r="A11">
        <v>50</v>
      </c>
      <c r="B11">
        <v>4000</v>
      </c>
      <c r="C11" t="str">
        <f t="shared" ca="1" si="0"/>
        <v>"5":1200,"10":1200,"15":1600,"20":2000,"25":2500,"30":2500,"35":2500,"40":3000,"45":3500,"50":4000</v>
      </c>
      <c r="D11" t="str">
        <f t="shared" si="1"/>
        <v>"50":4000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ShopProductTable</vt:lpstr>
      <vt:lpstr>LevelPassTable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2022-07-27T05:48:25Z</dcterms:created>
  <dcterms:modified xsi:type="dcterms:W3CDTF">2022-08-20T13:42:24Z</dcterms:modified>
</cp:coreProperties>
</file>