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4B6F7E56-0F97-49DC-8156-8AFFE0825AD6}" xr6:coauthVersionLast="47" xr6:coauthVersionMax="47" xr10:uidLastSave="{00000000-0000-0000-0000-000000000000}"/>
  <bookViews>
    <workbookView xWindow="-120" yWindow="-120" windowWidth="29040" windowHeight="15840" activeTab="1" xr2:uid="{84B9C2BF-F691-4F82-9977-F0D27C67C948}"/>
  </bookViews>
  <sheets>
    <sheet name="EventTypeTable" sheetId="1" r:id="rId1"/>
    <sheet name="EventRewardT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2" l="1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J4" i="2"/>
  <c r="I4" i="2"/>
  <c r="J3" i="2"/>
  <c r="I3" i="2"/>
  <c r="J2" i="2"/>
  <c r="I2" i="2"/>
  <c r="D10" i="2"/>
  <c r="D4" i="2"/>
  <c r="D9" i="2"/>
  <c r="D3" i="2"/>
  <c r="D14" i="2"/>
  <c r="D8" i="2"/>
  <c r="D2" i="2"/>
  <c r="D13" i="2"/>
  <c r="D7" i="2"/>
  <c r="D11" i="2"/>
  <c r="D5" i="2"/>
  <c r="D12" i="2"/>
  <c r="D6" i="2"/>
  <c r="H6" i="2" l="1"/>
  <c r="H12" i="2"/>
  <c r="H5" i="2"/>
  <c r="H11" i="2"/>
  <c r="H7" i="2"/>
  <c r="H13" i="2"/>
  <c r="H8" i="2"/>
  <c r="H14" i="2"/>
  <c r="H3" i="2"/>
  <c r="H9" i="2"/>
  <c r="H4" i="2"/>
  <c r="H10" i="2"/>
  <c r="H2" i="2"/>
  <c r="F13" i="1" l="1"/>
  <c r="E12" i="1"/>
  <c r="F12" i="1" s="1"/>
  <c r="E4" i="1"/>
  <c r="F4" i="1" s="1"/>
  <c r="E5" i="1"/>
  <c r="F5" i="1" s="1"/>
  <c r="F11" i="1"/>
  <c r="F10" i="1"/>
  <c r="F9" i="1"/>
  <c r="F8" i="1"/>
  <c r="F7" i="1"/>
  <c r="F6" i="1"/>
  <c r="F3" i="1"/>
  <c r="F2" i="1"/>
</calcChain>
</file>

<file path=xl/sharedStrings.xml><?xml version="1.0" encoding="utf-8"?>
<sst xmlns="http://schemas.openxmlformats.org/spreadsheetml/2006/main" count="103" uniqueCount="51">
  <si>
    <t>ev1</t>
    <phoneticPr fontId="1" type="noConversion"/>
  </si>
  <si>
    <t>ev2</t>
  </si>
  <si>
    <t>ev3</t>
  </si>
  <si>
    <t>ev4</t>
  </si>
  <si>
    <t>ev5</t>
  </si>
  <si>
    <t>ev6</t>
  </si>
  <si>
    <t>ev7</t>
  </si>
  <si>
    <t>ev8</t>
  </si>
  <si>
    <t>ev9</t>
  </si>
  <si>
    <t>ev10</t>
  </si>
  <si>
    <t>ev11</t>
  </si>
  <si>
    <t>ev12</t>
  </si>
  <si>
    <t>참고</t>
    <phoneticPr fontId="1" type="noConversion"/>
  </si>
  <si>
    <t>빅부스트 패키지</t>
    <phoneticPr fontId="1" type="noConversion"/>
  </si>
  <si>
    <t>발동조건</t>
    <phoneticPr fontId="1" type="noConversion"/>
  </si>
  <si>
    <t>스핀 다 소모할 때 랜덤하게 하나 나온다</t>
    <phoneticPr fontId="1" type="noConversion"/>
  </si>
  <si>
    <t>올모스트 데어</t>
    <phoneticPr fontId="1" type="noConversion"/>
  </si>
  <si>
    <t>세개 중 하나 사기</t>
    <phoneticPr fontId="1" type="noConversion"/>
  </si>
  <si>
    <t>연속구매1</t>
    <phoneticPr fontId="1" type="noConversion"/>
  </si>
  <si>
    <t>ev4</t>
    <phoneticPr fontId="1" type="noConversion"/>
  </si>
  <si>
    <t>연속구매1 이벤트</t>
    <phoneticPr fontId="1" type="noConversion"/>
  </si>
  <si>
    <t>연속구매2</t>
    <phoneticPr fontId="1" type="noConversion"/>
  </si>
  <si>
    <t>참고타입</t>
    <phoneticPr fontId="1" type="noConversion"/>
  </si>
  <si>
    <t>심플구매</t>
    <phoneticPr fontId="1" type="noConversion"/>
  </si>
  <si>
    <t>세로 3개 중 하나</t>
    <phoneticPr fontId="1" type="noConversion"/>
  </si>
  <si>
    <t>연속 구매</t>
    <phoneticPr fontId="1" type="noConversion"/>
  </si>
  <si>
    <t>ev3</t>
    <phoneticPr fontId="1" type="noConversion"/>
  </si>
  <si>
    <t>ev2</t>
    <phoneticPr fontId="1" type="noConversion"/>
  </si>
  <si>
    <t>id|String</t>
    <phoneticPr fontId="1" type="noConversion"/>
  </si>
  <si>
    <t>givenTime|Int</t>
    <phoneticPr fontId="1" type="noConversion"/>
  </si>
  <si>
    <t>참고시간</t>
    <phoneticPr fontId="1" type="noConversion"/>
  </si>
  <si>
    <t>num|Int</t>
    <phoneticPr fontId="1" type="noConversion"/>
  </si>
  <si>
    <t>로그인(강제팝업 없다)</t>
    <phoneticPr fontId="1" type="noConversion"/>
  </si>
  <si>
    <t>원 플러스 투</t>
    <phoneticPr fontId="1" type="noConversion"/>
  </si>
  <si>
    <t>디스코 파티</t>
    <phoneticPr fontId="1" type="noConversion"/>
  </si>
  <si>
    <t>tp</t>
    <phoneticPr fontId="1" type="noConversion"/>
  </si>
  <si>
    <t>재화</t>
  </si>
  <si>
    <t>GO</t>
    <phoneticPr fontId="1" type="noConversion"/>
  </si>
  <si>
    <t>tp_Verify</t>
  </si>
  <si>
    <t>value</t>
    <phoneticPr fontId="1" type="noConversion"/>
  </si>
  <si>
    <t>재화</t>
    <phoneticPr fontId="1" type="noConversion"/>
  </si>
  <si>
    <t>cu</t>
    <phoneticPr fontId="1" type="noConversion"/>
  </si>
  <si>
    <t>vl</t>
    <phoneticPr fontId="1" type="noConversion"/>
  </si>
  <si>
    <t>cn</t>
    <phoneticPr fontId="1" type="noConversion"/>
  </si>
  <si>
    <t>아이템</t>
  </si>
  <si>
    <t>아이템</t>
    <phoneticPr fontId="1" type="noConversion"/>
  </si>
  <si>
    <t>it</t>
    <phoneticPr fontId="1" type="noConversion"/>
  </si>
  <si>
    <t>EN</t>
    <phoneticPr fontId="1" type="noConversion"/>
  </si>
  <si>
    <t>rewardType|String</t>
    <phoneticPr fontId="1" type="noConversion"/>
  </si>
  <si>
    <t>rewardValue|String</t>
    <phoneticPr fontId="1" type="noConversion"/>
  </si>
  <si>
    <t>rewardCount|Int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</si>
</sst>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EC50C-5C25-4054-9F90-F869D27D6142}">
  <dimension ref="A1:F13"/>
  <sheetViews>
    <sheetView workbookViewId="0">
      <selection activeCell="C7" sqref="C7"/>
    </sheetView>
  </sheetViews>
  <sheetFormatPr defaultRowHeight="16.5" outlineLevelCol="1"/>
  <cols>
    <col min="2" max="3" width="26.5" customWidth="1" outlineLevel="1"/>
    <col min="4" max="4" width="18.25" customWidth="1" outlineLevel="1"/>
    <col min="5" max="5" width="9" customWidth="1"/>
    <col min="6" max="6" width="9" customWidth="1" outlineLevel="1"/>
  </cols>
  <sheetData>
    <row r="1" spans="1:6" ht="27" customHeight="1">
      <c r="A1" t="s">
        <v>28</v>
      </c>
      <c r="B1" t="s">
        <v>12</v>
      </c>
      <c r="C1" t="s">
        <v>22</v>
      </c>
      <c r="D1" t="s">
        <v>14</v>
      </c>
      <c r="E1" t="s">
        <v>29</v>
      </c>
      <c r="F1" t="s">
        <v>30</v>
      </c>
    </row>
    <row r="2" spans="1:6">
      <c r="A2" t="s">
        <v>0</v>
      </c>
      <c r="B2" t="s">
        <v>13</v>
      </c>
      <c r="C2" t="s">
        <v>23</v>
      </c>
      <c r="D2" t="s">
        <v>15</v>
      </c>
      <c r="E2">
        <v>300</v>
      </c>
      <c r="F2" t="str">
        <f t="shared" ref="F2:F13" si="0">IF(E2/60/60/24*1&gt;=1,INT(E2/60/60/24)&amp;"d","")
&amp;IF(INT(MOD(E2/60/60,24))&gt;0,INT(MOD(E2/60/60,24))&amp;"h","")
&amp;IF(INT(MOD(E2/60,60))&gt;0,INT(MOD(E2/60,60))&amp;"m","")
&amp;IF(INT(MOD(E2,60))&gt;0,INT(MOD(E2,60))&amp;"s","")</f>
        <v>5m</v>
      </c>
    </row>
    <row r="3" spans="1:6">
      <c r="A3" t="s">
        <v>1</v>
      </c>
      <c r="B3" t="s">
        <v>16</v>
      </c>
      <c r="C3" t="s">
        <v>23</v>
      </c>
      <c r="D3" t="s">
        <v>15</v>
      </c>
      <c r="E3">
        <v>300</v>
      </c>
      <c r="F3" t="str">
        <f t="shared" si="0"/>
        <v>5m</v>
      </c>
    </row>
    <row r="4" spans="1:6">
      <c r="A4" t="s">
        <v>2</v>
      </c>
      <c r="B4" t="s">
        <v>17</v>
      </c>
      <c r="C4" t="s">
        <v>24</v>
      </c>
      <c r="D4" t="s">
        <v>32</v>
      </c>
      <c r="E4">
        <f>50*60*60</f>
        <v>180000</v>
      </c>
      <c r="F4" t="str">
        <f t="shared" si="0"/>
        <v>2d2h</v>
      </c>
    </row>
    <row r="5" spans="1:6">
      <c r="A5" t="s">
        <v>3</v>
      </c>
      <c r="B5" t="s">
        <v>18</v>
      </c>
      <c r="C5" t="s">
        <v>25</v>
      </c>
      <c r="D5" t="s">
        <v>32</v>
      </c>
      <c r="E5">
        <f>50*60*60</f>
        <v>180000</v>
      </c>
      <c r="F5" t="str">
        <f t="shared" si="0"/>
        <v>2d2h</v>
      </c>
    </row>
    <row r="6" spans="1:6">
      <c r="A6" t="s">
        <v>4</v>
      </c>
      <c r="C6" t="s">
        <v>33</v>
      </c>
      <c r="E6">
        <v>600</v>
      </c>
      <c r="F6" t="str">
        <f t="shared" si="0"/>
        <v>10m</v>
      </c>
    </row>
    <row r="7" spans="1:6">
      <c r="A7" t="s">
        <v>5</v>
      </c>
      <c r="C7" t="s">
        <v>34</v>
      </c>
      <c r="E7">
        <v>600</v>
      </c>
      <c r="F7" t="str">
        <f t="shared" si="0"/>
        <v>10m</v>
      </c>
    </row>
    <row r="8" spans="1:6">
      <c r="A8" t="s">
        <v>6</v>
      </c>
      <c r="E8">
        <v>600</v>
      </c>
      <c r="F8" t="str">
        <f t="shared" si="0"/>
        <v>10m</v>
      </c>
    </row>
    <row r="9" spans="1:6">
      <c r="A9" t="s">
        <v>7</v>
      </c>
      <c r="E9">
        <v>600</v>
      </c>
      <c r="F9" t="str">
        <f t="shared" si="0"/>
        <v>10m</v>
      </c>
    </row>
    <row r="10" spans="1:6">
      <c r="A10" t="s">
        <v>8</v>
      </c>
      <c r="E10">
        <v>600</v>
      </c>
      <c r="F10" t="str">
        <f t="shared" si="0"/>
        <v>10m</v>
      </c>
    </row>
    <row r="11" spans="1:6">
      <c r="A11" t="s">
        <v>9</v>
      </c>
      <c r="E11">
        <v>600</v>
      </c>
      <c r="F11" t="str">
        <f t="shared" si="0"/>
        <v>10m</v>
      </c>
    </row>
    <row r="12" spans="1:6">
      <c r="A12" t="s">
        <v>10</v>
      </c>
      <c r="B12" t="s">
        <v>21</v>
      </c>
      <c r="C12" t="s">
        <v>25</v>
      </c>
      <c r="D12" t="s">
        <v>32</v>
      </c>
      <c r="E12">
        <f>50*60*60</f>
        <v>180000</v>
      </c>
      <c r="F12" t="str">
        <f t="shared" si="0"/>
        <v>2d2h</v>
      </c>
    </row>
    <row r="13" spans="1:6">
      <c r="A13" t="s">
        <v>11</v>
      </c>
      <c r="E13">
        <v>600</v>
      </c>
      <c r="F13" t="str">
        <f t="shared" si="0"/>
        <v>10m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E0EA1-07D4-4A6F-9B9B-399A2656E852}">
  <dimension ref="A1:M14"/>
  <sheetViews>
    <sheetView tabSelected="1" workbookViewId="0">
      <selection activeCell="A2" sqref="A2"/>
    </sheetView>
  </sheetViews>
  <sheetFormatPr defaultRowHeight="16.5" outlineLevelCol="1"/>
  <cols>
    <col min="2" max="2" width="24.625" customWidth="1" outlineLevel="1"/>
    <col min="4" max="4" width="3.5" customWidth="1" outlineLevel="1"/>
    <col min="5" max="5" width="9" customWidth="1" outlineLevel="1"/>
    <col min="6" max="6" width="23.875" customWidth="1" outlineLevel="1"/>
    <col min="7" max="7" width="9" customWidth="1" outlineLevel="1"/>
    <col min="12" max="13" width="9" customWidth="1" outlineLevel="1"/>
  </cols>
  <sheetData>
    <row r="1" spans="1:13" ht="27" customHeight="1">
      <c r="A1" t="s">
        <v>28</v>
      </c>
      <c r="B1" t="s">
        <v>12</v>
      </c>
      <c r="C1" t="s">
        <v>31</v>
      </c>
      <c r="D1" s="1" t="s">
        <v>35</v>
      </c>
      <c r="E1" t="s">
        <v>35</v>
      </c>
      <c r="F1" s="2" t="s">
        <v>42</v>
      </c>
      <c r="G1" s="2" t="s">
        <v>43</v>
      </c>
      <c r="H1" s="3" t="s">
        <v>48</v>
      </c>
      <c r="I1" s="3" t="s">
        <v>49</v>
      </c>
      <c r="J1" s="3" t="s">
        <v>50</v>
      </c>
      <c r="L1" t="s">
        <v>38</v>
      </c>
      <c r="M1" t="s">
        <v>39</v>
      </c>
    </row>
    <row r="2" spans="1:13">
      <c r="A2" t="s">
        <v>19</v>
      </c>
      <c r="B2" t="s">
        <v>20</v>
      </c>
      <c r="C2">
        <v>1</v>
      </c>
      <c r="D2" t="str">
        <f t="shared" ref="D2:D14" ca="1" si="0">IF(ISBLANK(E2),"",
VLOOKUP(E2,OFFSET(INDIRECT("$A:$B"),0,MATCH(E$1&amp;"_Verify",INDIRECT("$1:$1"),0)-1),2,0)
)</f>
        <v>cu</v>
      </c>
      <c r="E2" t="s">
        <v>36</v>
      </c>
      <c r="F2" t="s">
        <v>37</v>
      </c>
      <c r="G2">
        <v>400</v>
      </c>
      <c r="H2" t="str">
        <f ca="1">IF(LEN(D2)=0,"",D2)</f>
        <v>cu</v>
      </c>
      <c r="I2" t="str">
        <f>IF(LEN(F2)=0,"",F2)</f>
        <v>GO</v>
      </c>
      <c r="J2">
        <f>IF(LEN(G2)=0,"",G2)</f>
        <v>400</v>
      </c>
      <c r="L2" t="s">
        <v>40</v>
      </c>
      <c r="M2" t="s">
        <v>41</v>
      </c>
    </row>
    <row r="3" spans="1:13">
      <c r="A3" t="s">
        <v>19</v>
      </c>
      <c r="B3" t="s">
        <v>20</v>
      </c>
      <c r="C3">
        <v>2</v>
      </c>
      <c r="D3" t="str">
        <f t="shared" ca="1" si="0"/>
        <v>cu</v>
      </c>
      <c r="E3" t="s">
        <v>36</v>
      </c>
      <c r="F3" t="s">
        <v>47</v>
      </c>
      <c r="G3">
        <v>600</v>
      </c>
      <c r="H3" t="str">
        <f t="shared" ref="H3:H14" ca="1" si="1">IF(LEN(D3)=0,"",D3)</f>
        <v>cu</v>
      </c>
      <c r="I3" t="str">
        <f t="shared" ref="I3:I14" si="2">IF(LEN(F3)=0,"",F3)</f>
        <v>EN</v>
      </c>
      <c r="J3">
        <f t="shared" ref="J3:J14" si="3">IF(LEN(G3)=0,"",G3)</f>
        <v>600</v>
      </c>
      <c r="L3" t="s">
        <v>45</v>
      </c>
      <c r="M3" t="s">
        <v>46</v>
      </c>
    </row>
    <row r="4" spans="1:13">
      <c r="A4" t="s">
        <v>19</v>
      </c>
      <c r="B4" t="s">
        <v>20</v>
      </c>
      <c r="C4">
        <v>3</v>
      </c>
      <c r="D4" t="str">
        <f t="shared" ca="1" si="0"/>
        <v>it</v>
      </c>
      <c r="E4" t="s">
        <v>44</v>
      </c>
      <c r="F4" t="s">
        <v>37</v>
      </c>
      <c r="G4">
        <v>1</v>
      </c>
      <c r="H4" t="str">
        <f t="shared" ca="1" si="1"/>
        <v>it</v>
      </c>
      <c r="I4" t="str">
        <f t="shared" si="2"/>
        <v>GO</v>
      </c>
      <c r="J4">
        <f t="shared" si="3"/>
        <v>1</v>
      </c>
    </row>
    <row r="5" spans="1:13">
      <c r="A5" t="s">
        <v>19</v>
      </c>
      <c r="B5" t="s">
        <v>20</v>
      </c>
      <c r="C5">
        <v>4</v>
      </c>
      <c r="D5" t="str">
        <f t="shared" ca="1" si="0"/>
        <v>cu</v>
      </c>
      <c r="E5" t="s">
        <v>36</v>
      </c>
      <c r="F5" t="s">
        <v>37</v>
      </c>
      <c r="G5">
        <v>600</v>
      </c>
      <c r="H5" t="str">
        <f t="shared" ca="1" si="1"/>
        <v>cu</v>
      </c>
      <c r="I5" t="str">
        <f t="shared" si="2"/>
        <v>GO</v>
      </c>
      <c r="J5">
        <f t="shared" si="3"/>
        <v>600</v>
      </c>
    </row>
    <row r="6" spans="1:13">
      <c r="A6" t="s">
        <v>19</v>
      </c>
      <c r="B6" t="s">
        <v>20</v>
      </c>
      <c r="C6">
        <v>5</v>
      </c>
      <c r="D6" t="str">
        <f t="shared" ca="1" si="0"/>
        <v>cu</v>
      </c>
      <c r="E6" t="s">
        <v>36</v>
      </c>
      <c r="F6" t="s">
        <v>37</v>
      </c>
      <c r="G6">
        <v>400</v>
      </c>
      <c r="H6" t="str">
        <f t="shared" ca="1" si="1"/>
        <v>cu</v>
      </c>
      <c r="I6" t="str">
        <f t="shared" si="2"/>
        <v>GO</v>
      </c>
      <c r="J6">
        <f t="shared" si="3"/>
        <v>400</v>
      </c>
    </row>
    <row r="7" spans="1:13">
      <c r="A7" t="s">
        <v>19</v>
      </c>
      <c r="B7" t="s">
        <v>20</v>
      </c>
      <c r="C7">
        <v>6</v>
      </c>
      <c r="D7" t="str">
        <f t="shared" ca="1" si="0"/>
        <v>cu</v>
      </c>
      <c r="E7" t="s">
        <v>36</v>
      </c>
      <c r="F7" t="s">
        <v>37</v>
      </c>
      <c r="G7">
        <v>600</v>
      </c>
      <c r="H7" t="str">
        <f t="shared" ca="1" si="1"/>
        <v>cu</v>
      </c>
      <c r="I7" t="str">
        <f t="shared" si="2"/>
        <v>GO</v>
      </c>
      <c r="J7">
        <f t="shared" si="3"/>
        <v>600</v>
      </c>
    </row>
    <row r="8" spans="1:13">
      <c r="A8" t="s">
        <v>19</v>
      </c>
      <c r="B8" t="s">
        <v>20</v>
      </c>
      <c r="C8">
        <v>7</v>
      </c>
      <c r="D8" t="str">
        <f t="shared" ca="1" si="0"/>
        <v>cu</v>
      </c>
      <c r="E8" t="s">
        <v>36</v>
      </c>
      <c r="F8" t="s">
        <v>37</v>
      </c>
      <c r="G8">
        <v>400</v>
      </c>
      <c r="H8" t="str">
        <f t="shared" ca="1" si="1"/>
        <v>cu</v>
      </c>
      <c r="I8" t="str">
        <f t="shared" si="2"/>
        <v>GO</v>
      </c>
      <c r="J8">
        <f t="shared" si="3"/>
        <v>400</v>
      </c>
    </row>
    <row r="9" spans="1:13">
      <c r="A9" t="s">
        <v>19</v>
      </c>
      <c r="B9" t="s">
        <v>20</v>
      </c>
      <c r="C9">
        <v>8</v>
      </c>
      <c r="D9" t="str">
        <f t="shared" ca="1" si="0"/>
        <v>cu</v>
      </c>
      <c r="E9" t="s">
        <v>36</v>
      </c>
      <c r="F9" t="s">
        <v>37</v>
      </c>
      <c r="G9">
        <v>600</v>
      </c>
      <c r="H9" t="str">
        <f t="shared" ca="1" si="1"/>
        <v>cu</v>
      </c>
      <c r="I9" t="str">
        <f t="shared" si="2"/>
        <v>GO</v>
      </c>
      <c r="J9">
        <f t="shared" si="3"/>
        <v>600</v>
      </c>
    </row>
    <row r="10" spans="1:13">
      <c r="A10" t="s">
        <v>26</v>
      </c>
      <c r="B10" t="s">
        <v>17</v>
      </c>
      <c r="C10">
        <v>1</v>
      </c>
      <c r="D10" t="str">
        <f t="shared" ca="1" si="0"/>
        <v>cu</v>
      </c>
      <c r="E10" t="s">
        <v>36</v>
      </c>
      <c r="F10" t="s">
        <v>37</v>
      </c>
      <c r="G10">
        <v>400</v>
      </c>
      <c r="H10" t="str">
        <f t="shared" ca="1" si="1"/>
        <v>cu</v>
      </c>
      <c r="I10" t="str">
        <f t="shared" si="2"/>
        <v>GO</v>
      </c>
      <c r="J10">
        <f t="shared" si="3"/>
        <v>400</v>
      </c>
    </row>
    <row r="11" spans="1:13">
      <c r="A11" t="s">
        <v>26</v>
      </c>
      <c r="B11" t="s">
        <v>17</v>
      </c>
      <c r="C11">
        <v>2</v>
      </c>
      <c r="D11" t="str">
        <f t="shared" ca="1" si="0"/>
        <v>cu</v>
      </c>
      <c r="E11" t="s">
        <v>36</v>
      </c>
      <c r="F11" t="s">
        <v>37</v>
      </c>
      <c r="G11">
        <v>600</v>
      </c>
      <c r="H11" t="str">
        <f t="shared" ca="1" si="1"/>
        <v>cu</v>
      </c>
      <c r="I11" t="str">
        <f t="shared" si="2"/>
        <v>GO</v>
      </c>
      <c r="J11">
        <f t="shared" si="3"/>
        <v>600</v>
      </c>
    </row>
    <row r="12" spans="1:13">
      <c r="A12" t="s">
        <v>26</v>
      </c>
      <c r="B12" t="s">
        <v>17</v>
      </c>
      <c r="C12">
        <v>3</v>
      </c>
      <c r="D12" t="str">
        <f t="shared" ca="1" si="0"/>
        <v>cu</v>
      </c>
      <c r="E12" t="s">
        <v>36</v>
      </c>
      <c r="F12" t="s">
        <v>37</v>
      </c>
      <c r="G12">
        <v>400</v>
      </c>
      <c r="H12" t="str">
        <f t="shared" ca="1" si="1"/>
        <v>cu</v>
      </c>
      <c r="I12" t="str">
        <f t="shared" si="2"/>
        <v>GO</v>
      </c>
      <c r="J12">
        <f t="shared" si="3"/>
        <v>400</v>
      </c>
    </row>
    <row r="13" spans="1:13">
      <c r="A13" t="s">
        <v>0</v>
      </c>
      <c r="B13" t="s">
        <v>13</v>
      </c>
      <c r="C13">
        <v>1</v>
      </c>
      <c r="D13" t="str">
        <f t="shared" ca="1" si="0"/>
        <v>cu</v>
      </c>
      <c r="E13" t="s">
        <v>36</v>
      </c>
      <c r="F13" t="s">
        <v>37</v>
      </c>
      <c r="G13">
        <v>600</v>
      </c>
      <c r="H13" t="str">
        <f t="shared" ca="1" si="1"/>
        <v>cu</v>
      </c>
      <c r="I13" t="str">
        <f t="shared" si="2"/>
        <v>GO</v>
      </c>
      <c r="J13">
        <f t="shared" si="3"/>
        <v>600</v>
      </c>
    </row>
    <row r="14" spans="1:13">
      <c r="A14" t="s">
        <v>27</v>
      </c>
      <c r="B14" t="s">
        <v>16</v>
      </c>
      <c r="C14">
        <v>1</v>
      </c>
      <c r="D14" t="str">
        <f t="shared" ca="1" si="0"/>
        <v>cu</v>
      </c>
      <c r="E14" t="s">
        <v>36</v>
      </c>
      <c r="F14" t="s">
        <v>37</v>
      </c>
      <c r="G14">
        <v>400</v>
      </c>
      <c r="H14" t="str">
        <f t="shared" ca="1" si="1"/>
        <v>cu</v>
      </c>
      <c r="I14" t="str">
        <f t="shared" si="2"/>
        <v>GO</v>
      </c>
      <c r="J14">
        <f t="shared" si="3"/>
        <v>400</v>
      </c>
    </row>
  </sheetData>
  <phoneticPr fontId="1" type="noConversion"/>
  <dataValidations count="1">
    <dataValidation type="list" allowBlank="1" showInputMessage="1" showErrorMessage="1" sqref="E2:E14" xr:uid="{129E3910-E09D-4789-A040-7E52F7CFC6C3}">
      <formula1>OFFSET(INDIRECT("$A$1"),1,MATCH(E$1&amp;"_Verify",INDIRECT("$1:$1"),0)-1,COUNTA(OFFSET(INDIRECT("$A:$A"),0,MATCH(E$1&amp;"_Verify",INDIRECT("$1:$1"),0)-1))-1,1)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EventTypeTable</vt:lpstr>
      <vt:lpstr>EventRewardTable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2022-06-29T10:55:17Z</dcterms:created>
  <dcterms:modified xsi:type="dcterms:W3CDTF">2022-08-20T13:45:36Z</dcterms:modified>
</cp:coreProperties>
</file>