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53A3DEC-58B4-4135-93F3-06A7ABBC1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1" i="1" l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N201" i="1" l="1"/>
  <c r="G201" i="1"/>
  <c r="N200" i="1"/>
  <c r="G200" i="1"/>
  <c r="N199" i="1"/>
  <c r="G199" i="1"/>
  <c r="N198" i="1"/>
  <c r="G198" i="1"/>
  <c r="N197" i="1"/>
  <c r="G197" i="1"/>
  <c r="N196" i="1"/>
  <c r="G196" i="1"/>
  <c r="N195" i="1"/>
  <c r="G195" i="1"/>
  <c r="N194" i="1"/>
  <c r="G194" i="1"/>
  <c r="N193" i="1"/>
  <c r="G193" i="1"/>
  <c r="N192" i="1"/>
  <c r="G192" i="1"/>
  <c r="N191" i="1"/>
  <c r="G191" i="1"/>
  <c r="N190" i="1"/>
  <c r="G190" i="1"/>
  <c r="N189" i="1"/>
  <c r="G189" i="1"/>
  <c r="N188" i="1"/>
  <c r="G188" i="1"/>
  <c r="N187" i="1"/>
  <c r="G187" i="1"/>
  <c r="N186" i="1"/>
  <c r="G186" i="1"/>
  <c r="N185" i="1"/>
  <c r="G185" i="1"/>
  <c r="N184" i="1"/>
  <c r="G184" i="1"/>
  <c r="N183" i="1"/>
  <c r="G183" i="1"/>
  <c r="N182" i="1"/>
  <c r="G182" i="1"/>
  <c r="N181" i="1"/>
  <c r="G181" i="1"/>
  <c r="N180" i="1"/>
  <c r="G180" i="1"/>
  <c r="N179" i="1"/>
  <c r="G179" i="1"/>
  <c r="N178" i="1"/>
  <c r="G178" i="1"/>
  <c r="N177" i="1"/>
  <c r="G177" i="1"/>
  <c r="N176" i="1"/>
  <c r="G176" i="1"/>
  <c r="N175" i="1"/>
  <c r="G175" i="1"/>
  <c r="N174" i="1"/>
  <c r="G174" i="1"/>
  <c r="N173" i="1"/>
  <c r="G173" i="1"/>
  <c r="N172" i="1"/>
  <c r="G172" i="1"/>
  <c r="N171" i="1"/>
  <c r="G171" i="1"/>
  <c r="N170" i="1"/>
  <c r="G170" i="1"/>
  <c r="N169" i="1"/>
  <c r="G169" i="1"/>
  <c r="N168" i="1"/>
  <c r="G168" i="1"/>
  <c r="N167" i="1"/>
  <c r="G167" i="1"/>
  <c r="N166" i="1"/>
  <c r="G166" i="1"/>
  <c r="N165" i="1"/>
  <c r="G165" i="1"/>
  <c r="N164" i="1"/>
  <c r="G164" i="1"/>
  <c r="N163" i="1"/>
  <c r="G163" i="1"/>
  <c r="N162" i="1"/>
  <c r="G162" i="1"/>
  <c r="N161" i="1"/>
  <c r="G161" i="1"/>
  <c r="N160" i="1"/>
  <c r="G160" i="1"/>
  <c r="N159" i="1"/>
  <c r="G159" i="1"/>
  <c r="N158" i="1"/>
  <c r="G158" i="1"/>
  <c r="N157" i="1"/>
  <c r="G157" i="1"/>
  <c r="N156" i="1"/>
  <c r="G156" i="1"/>
  <c r="N155" i="1"/>
  <c r="G155" i="1"/>
  <c r="N154" i="1"/>
  <c r="G154" i="1"/>
  <c r="N153" i="1"/>
  <c r="G153" i="1"/>
  <c r="N152" i="1"/>
  <c r="G152" i="1"/>
  <c r="N151" i="1"/>
  <c r="G151" i="1"/>
  <c r="N150" i="1"/>
  <c r="G150" i="1"/>
  <c r="N149" i="1"/>
  <c r="G149" i="1"/>
  <c r="N148" i="1"/>
  <c r="G148" i="1"/>
  <c r="N147" i="1"/>
  <c r="G147" i="1"/>
  <c r="N146" i="1"/>
  <c r="G146" i="1"/>
  <c r="N145" i="1"/>
  <c r="G145" i="1"/>
  <c r="N144" i="1"/>
  <c r="G144" i="1"/>
  <c r="N143" i="1"/>
  <c r="G143" i="1"/>
  <c r="N142" i="1"/>
  <c r="G142" i="1"/>
  <c r="N141" i="1"/>
  <c r="G141" i="1"/>
  <c r="N140" i="1"/>
  <c r="G140" i="1"/>
  <c r="N139" i="1"/>
  <c r="G139" i="1"/>
  <c r="N138" i="1"/>
  <c r="G138" i="1"/>
  <c r="N137" i="1"/>
  <c r="G137" i="1"/>
  <c r="N136" i="1"/>
  <c r="G136" i="1"/>
  <c r="N135" i="1"/>
  <c r="G135" i="1"/>
  <c r="N134" i="1"/>
  <c r="G134" i="1"/>
  <c r="N133" i="1"/>
  <c r="G133" i="1"/>
  <c r="N132" i="1"/>
  <c r="G132" i="1"/>
  <c r="N131" i="1"/>
  <c r="G131" i="1"/>
  <c r="N130" i="1"/>
  <c r="G130" i="1"/>
  <c r="N129" i="1"/>
  <c r="G129" i="1"/>
  <c r="N128" i="1"/>
  <c r="G128" i="1"/>
  <c r="N127" i="1"/>
  <c r="G127" i="1"/>
  <c r="N126" i="1"/>
  <c r="G126" i="1"/>
  <c r="N125" i="1"/>
  <c r="G125" i="1"/>
  <c r="N124" i="1"/>
  <c r="G124" i="1"/>
  <c r="N123" i="1"/>
  <c r="G123" i="1"/>
  <c r="N122" i="1"/>
  <c r="G122" i="1"/>
  <c r="N121" i="1"/>
  <c r="G121" i="1"/>
  <c r="N120" i="1"/>
  <c r="G120" i="1"/>
  <c r="N119" i="1"/>
  <c r="G119" i="1"/>
  <c r="N118" i="1"/>
  <c r="G118" i="1"/>
  <c r="N117" i="1"/>
  <c r="G117" i="1"/>
  <c r="N116" i="1"/>
  <c r="G116" i="1"/>
  <c r="N115" i="1"/>
  <c r="G115" i="1"/>
  <c r="N114" i="1"/>
  <c r="G114" i="1"/>
  <c r="N113" i="1"/>
  <c r="G113" i="1"/>
  <c r="N112" i="1"/>
  <c r="G112" i="1"/>
  <c r="N111" i="1"/>
  <c r="G111" i="1"/>
  <c r="N110" i="1"/>
  <c r="G110" i="1"/>
  <c r="N109" i="1"/>
  <c r="G109" i="1"/>
  <c r="N108" i="1"/>
  <c r="G108" i="1"/>
  <c r="N107" i="1"/>
  <c r="G107" i="1"/>
  <c r="N106" i="1"/>
  <c r="G106" i="1"/>
  <c r="N105" i="1"/>
  <c r="G105" i="1"/>
  <c r="N104" i="1"/>
  <c r="G104" i="1"/>
  <c r="N103" i="1"/>
  <c r="G103" i="1"/>
  <c r="N102" i="1"/>
  <c r="G102" i="1"/>
  <c r="N101" i="1"/>
  <c r="G101" i="1"/>
  <c r="N100" i="1"/>
  <c r="G100" i="1"/>
  <c r="N99" i="1"/>
  <c r="G99" i="1"/>
  <c r="N98" i="1"/>
  <c r="G98" i="1"/>
  <c r="N97" i="1"/>
  <c r="G97" i="1"/>
  <c r="N96" i="1"/>
  <c r="G96" i="1"/>
  <c r="N95" i="1"/>
  <c r="G95" i="1"/>
  <c r="N94" i="1"/>
  <c r="G94" i="1"/>
  <c r="N93" i="1"/>
  <c r="G93" i="1"/>
  <c r="N92" i="1"/>
  <c r="G92" i="1"/>
  <c r="N91" i="1"/>
  <c r="G91" i="1"/>
  <c r="N90" i="1"/>
  <c r="G90" i="1"/>
  <c r="N89" i="1"/>
  <c r="G89" i="1"/>
  <c r="N88" i="1"/>
  <c r="G88" i="1"/>
  <c r="N87" i="1"/>
  <c r="G87" i="1"/>
  <c r="N86" i="1"/>
  <c r="G86" i="1"/>
  <c r="N85" i="1"/>
  <c r="G85" i="1"/>
  <c r="N84" i="1"/>
  <c r="G84" i="1"/>
  <c r="N83" i="1"/>
  <c r="G83" i="1"/>
  <c r="N82" i="1"/>
  <c r="G82" i="1"/>
  <c r="N81" i="1"/>
  <c r="G81" i="1"/>
  <c r="N80" i="1"/>
  <c r="G80" i="1"/>
  <c r="N79" i="1"/>
  <c r="G79" i="1"/>
  <c r="N78" i="1"/>
  <c r="G78" i="1"/>
  <c r="N77" i="1"/>
  <c r="G77" i="1"/>
  <c r="N76" i="1"/>
  <c r="G76" i="1"/>
  <c r="N75" i="1"/>
  <c r="G75" i="1"/>
  <c r="N74" i="1"/>
  <c r="G74" i="1"/>
  <c r="N73" i="1"/>
  <c r="G73" i="1"/>
  <c r="N72" i="1"/>
  <c r="G72" i="1"/>
  <c r="N71" i="1"/>
  <c r="G71" i="1"/>
  <c r="N70" i="1"/>
  <c r="G70" i="1"/>
  <c r="N69" i="1"/>
  <c r="G69" i="1"/>
  <c r="N68" i="1"/>
  <c r="G68" i="1"/>
  <c r="N67" i="1"/>
  <c r="G67" i="1"/>
  <c r="N66" i="1"/>
  <c r="G66" i="1"/>
  <c r="N65" i="1"/>
  <c r="G65" i="1"/>
  <c r="N64" i="1"/>
  <c r="G64" i="1"/>
  <c r="N63" i="1"/>
  <c r="G63" i="1"/>
  <c r="N62" i="1"/>
  <c r="G62" i="1"/>
  <c r="N61" i="1"/>
  <c r="G61" i="1"/>
  <c r="N60" i="1"/>
  <c r="G60" i="1"/>
  <c r="N59" i="1"/>
  <c r="G59" i="1"/>
  <c r="N58" i="1"/>
  <c r="G58" i="1"/>
  <c r="N57" i="1"/>
  <c r="G57" i="1"/>
  <c r="N56" i="1"/>
  <c r="G56" i="1"/>
  <c r="N55" i="1"/>
  <c r="G55" i="1"/>
  <c r="N54" i="1"/>
  <c r="G54" i="1"/>
  <c r="N53" i="1"/>
  <c r="G53" i="1"/>
  <c r="N52" i="1"/>
  <c r="G52" i="1"/>
  <c r="N51" i="1"/>
  <c r="G51" i="1"/>
  <c r="N50" i="1"/>
  <c r="G50" i="1"/>
  <c r="N49" i="1"/>
  <c r="G49" i="1"/>
  <c r="N48" i="1"/>
  <c r="G48" i="1"/>
  <c r="N47" i="1"/>
  <c r="G47" i="1"/>
  <c r="N46" i="1"/>
  <c r="G46" i="1"/>
  <c r="N45" i="1"/>
  <c r="G45" i="1"/>
  <c r="N44" i="1"/>
  <c r="G44" i="1"/>
  <c r="N43" i="1"/>
  <c r="G43" i="1"/>
  <c r="N42" i="1"/>
  <c r="G42" i="1"/>
  <c r="N41" i="1"/>
  <c r="G41" i="1"/>
  <c r="N40" i="1"/>
  <c r="G40" i="1"/>
  <c r="N39" i="1"/>
  <c r="G39" i="1"/>
  <c r="N38" i="1"/>
  <c r="G38" i="1"/>
  <c r="N37" i="1"/>
  <c r="G37" i="1"/>
  <c r="N36" i="1"/>
  <c r="G36" i="1"/>
  <c r="N35" i="1"/>
  <c r="G35" i="1"/>
  <c r="N34" i="1"/>
  <c r="G34" i="1"/>
  <c r="N33" i="1"/>
  <c r="G33" i="1"/>
  <c r="N32" i="1"/>
  <c r="G32" i="1"/>
  <c r="N31" i="1"/>
  <c r="G31" i="1"/>
  <c r="N30" i="1"/>
  <c r="G30" i="1"/>
  <c r="N29" i="1"/>
  <c r="G29" i="1"/>
  <c r="N28" i="1"/>
  <c r="G28" i="1"/>
  <c r="N27" i="1"/>
  <c r="G27" i="1"/>
  <c r="N26" i="1"/>
  <c r="G26" i="1"/>
  <c r="N25" i="1"/>
  <c r="G25" i="1"/>
  <c r="N24" i="1"/>
  <c r="G24" i="1"/>
  <c r="N23" i="1"/>
  <c r="G23" i="1"/>
  <c r="N22" i="1"/>
  <c r="G22" i="1"/>
  <c r="N21" i="1"/>
  <c r="G21" i="1"/>
  <c r="N20" i="1"/>
  <c r="G20" i="1"/>
  <c r="N19" i="1"/>
  <c r="G19" i="1"/>
  <c r="N18" i="1"/>
  <c r="G18" i="1"/>
  <c r="N17" i="1"/>
  <c r="G17" i="1"/>
  <c r="N16" i="1"/>
  <c r="G16" i="1"/>
  <c r="N15" i="1"/>
  <c r="G15" i="1"/>
  <c r="N14" i="1"/>
  <c r="G14" i="1"/>
  <c r="N13" i="1"/>
  <c r="G13" i="1"/>
  <c r="B13" i="1"/>
  <c r="B14" i="1" s="1"/>
  <c r="N12" i="1"/>
  <c r="G12" i="1"/>
  <c r="C12" i="1"/>
  <c r="N11" i="1"/>
  <c r="G11" i="1"/>
  <c r="C11" i="1"/>
  <c r="N10" i="1"/>
  <c r="G10" i="1"/>
  <c r="C10" i="1"/>
  <c r="N9" i="1"/>
  <c r="G9" i="1"/>
  <c r="C9" i="1"/>
  <c r="N8" i="1"/>
  <c r="G8" i="1"/>
  <c r="C8" i="1"/>
  <c r="N7" i="1"/>
  <c r="G7" i="1"/>
  <c r="C7" i="1"/>
  <c r="N6" i="1"/>
  <c r="G6" i="1"/>
  <c r="C6" i="1"/>
  <c r="N5" i="1"/>
  <c r="G5" i="1"/>
  <c r="C5" i="1"/>
  <c r="N4" i="1"/>
  <c r="G4" i="1"/>
  <c r="C4" i="1"/>
  <c r="N3" i="1"/>
  <c r="J3" i="1"/>
  <c r="G3" i="1"/>
  <c r="C3" i="1"/>
  <c r="N2" i="1"/>
  <c r="L2" i="1" s="1"/>
  <c r="G2" i="1"/>
  <c r="D2" i="1"/>
  <c r="D3" i="1" s="1"/>
  <c r="C2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J4" i="1"/>
  <c r="C13" i="1"/>
  <c r="B15" i="1"/>
  <c r="C14" i="1"/>
  <c r="D4" i="1"/>
  <c r="O3" i="1"/>
  <c r="E3" i="1"/>
  <c r="J5" i="1"/>
  <c r="E2" i="1"/>
  <c r="O2" i="1"/>
  <c r="M2" i="1" s="1"/>
  <c r="Q2" i="1" l="1"/>
  <c r="M3" i="1"/>
  <c r="E4" i="1"/>
  <c r="O4" i="1"/>
  <c r="D5" i="1"/>
  <c r="J6" i="1"/>
  <c r="C15" i="1"/>
  <c r="B16" i="1"/>
  <c r="J7" i="1" l="1"/>
  <c r="O5" i="1"/>
  <c r="E5" i="1"/>
  <c r="D6" i="1"/>
  <c r="C16" i="1"/>
  <c r="B17" i="1"/>
  <c r="M4" i="1"/>
  <c r="B18" i="1" l="1"/>
  <c r="C17" i="1"/>
  <c r="J8" i="1"/>
  <c r="M5" i="1"/>
  <c r="O6" i="1"/>
  <c r="E6" i="1"/>
  <c r="D7" i="1"/>
  <c r="M6" i="1" l="1"/>
  <c r="D8" i="1"/>
  <c r="E7" i="1"/>
  <c r="O7" i="1"/>
  <c r="M7" i="1" s="1"/>
  <c r="J9" i="1"/>
  <c r="C18" i="1"/>
  <c r="B19" i="1"/>
  <c r="J10" i="1" l="1"/>
  <c r="B20" i="1"/>
  <c r="C19" i="1"/>
  <c r="E8" i="1"/>
  <c r="D9" i="1"/>
  <c r="O8" i="1"/>
  <c r="M8" i="1" s="1"/>
  <c r="B21" i="1" l="1"/>
  <c r="C20" i="1"/>
  <c r="J11" i="1"/>
  <c r="O9" i="1"/>
  <c r="M9" i="1" s="1"/>
  <c r="D10" i="1"/>
  <c r="E9" i="1"/>
  <c r="C21" i="1" l="1"/>
  <c r="B22" i="1"/>
  <c r="J12" i="1"/>
  <c r="D11" i="1"/>
  <c r="O10" i="1"/>
  <c r="M10" i="1" s="1"/>
  <c r="E10" i="1"/>
  <c r="J13" i="1" l="1"/>
  <c r="C22" i="1"/>
  <c r="B23" i="1"/>
  <c r="D12" i="1"/>
  <c r="E11" i="1"/>
  <c r="O11" i="1"/>
  <c r="M11" i="1" s="1"/>
  <c r="O12" i="1" l="1"/>
  <c r="M12" i="1" s="1"/>
  <c r="E12" i="1"/>
  <c r="D13" i="1"/>
  <c r="B24" i="1"/>
  <c r="C23" i="1"/>
  <c r="J14" i="1"/>
  <c r="D14" i="1" l="1"/>
  <c r="O13" i="1"/>
  <c r="M13" i="1" s="1"/>
  <c r="E13" i="1"/>
  <c r="B25" i="1"/>
  <c r="C24" i="1"/>
  <c r="J15" i="1"/>
  <c r="J16" i="1" l="1"/>
  <c r="B26" i="1"/>
  <c r="C25" i="1"/>
  <c r="O14" i="1"/>
  <c r="M14" i="1" s="1"/>
  <c r="E14" i="1"/>
  <c r="D15" i="1"/>
  <c r="D16" i="1" l="1"/>
  <c r="O15" i="1"/>
  <c r="M15" i="1" s="1"/>
  <c r="E15" i="1"/>
  <c r="J17" i="1"/>
  <c r="B27" i="1"/>
  <c r="C26" i="1"/>
  <c r="B28" i="1" l="1"/>
  <c r="C27" i="1"/>
  <c r="J18" i="1"/>
  <c r="D17" i="1"/>
  <c r="O16" i="1"/>
  <c r="M16" i="1" s="1"/>
  <c r="E16" i="1"/>
  <c r="J19" i="1" l="1"/>
  <c r="B29" i="1"/>
  <c r="C28" i="1"/>
  <c r="E17" i="1"/>
  <c r="D18" i="1"/>
  <c r="O17" i="1"/>
  <c r="M17" i="1" s="1"/>
  <c r="J20" i="1" l="1"/>
  <c r="O18" i="1"/>
  <c r="M18" i="1" s="1"/>
  <c r="E18" i="1"/>
  <c r="D19" i="1"/>
  <c r="C29" i="1"/>
  <c r="B30" i="1"/>
  <c r="C30" i="1" l="1"/>
  <c r="B31" i="1"/>
  <c r="J21" i="1"/>
  <c r="D20" i="1"/>
  <c r="O19" i="1"/>
  <c r="M19" i="1" s="1"/>
  <c r="E19" i="1"/>
  <c r="O20" i="1" l="1"/>
  <c r="M20" i="1" s="1"/>
  <c r="E20" i="1"/>
  <c r="D21" i="1"/>
  <c r="C31" i="1"/>
  <c r="B32" i="1"/>
  <c r="J22" i="1"/>
  <c r="J23" i="1" l="1"/>
  <c r="D22" i="1"/>
  <c r="E21" i="1"/>
  <c r="O21" i="1"/>
  <c r="M21" i="1" s="1"/>
  <c r="C32" i="1"/>
  <c r="B33" i="1"/>
  <c r="O22" i="1" l="1"/>
  <c r="M22" i="1" s="1"/>
  <c r="D23" i="1"/>
  <c r="E22" i="1"/>
  <c r="J24" i="1"/>
  <c r="B34" i="1"/>
  <c r="C33" i="1"/>
  <c r="B35" i="1" l="1"/>
  <c r="C34" i="1"/>
  <c r="J25" i="1"/>
  <c r="E23" i="1"/>
  <c r="D24" i="1"/>
  <c r="O23" i="1"/>
  <c r="M23" i="1" s="1"/>
  <c r="J26" i="1" l="1"/>
  <c r="C35" i="1"/>
  <c r="B36" i="1"/>
  <c r="D25" i="1"/>
  <c r="E24" i="1"/>
  <c r="O24" i="1"/>
  <c r="M24" i="1" s="1"/>
  <c r="C36" i="1" l="1"/>
  <c r="B37" i="1"/>
  <c r="E25" i="1"/>
  <c r="D26" i="1"/>
  <c r="O25" i="1"/>
  <c r="M25" i="1" s="1"/>
  <c r="J27" i="1"/>
  <c r="J28" i="1" l="1"/>
  <c r="O26" i="1"/>
  <c r="M26" i="1" s="1"/>
  <c r="E26" i="1"/>
  <c r="D27" i="1"/>
  <c r="C37" i="1"/>
  <c r="B38" i="1"/>
  <c r="O27" i="1" l="1"/>
  <c r="M27" i="1" s="1"/>
  <c r="E27" i="1"/>
  <c r="D28" i="1"/>
  <c r="C38" i="1"/>
  <c r="B39" i="1"/>
  <c r="J29" i="1"/>
  <c r="O28" i="1" l="1"/>
  <c r="M28" i="1" s="1"/>
  <c r="E28" i="1"/>
  <c r="D29" i="1"/>
  <c r="J30" i="1"/>
  <c r="B40" i="1"/>
  <c r="C39" i="1"/>
  <c r="D30" i="1" l="1"/>
  <c r="E29" i="1"/>
  <c r="O29" i="1"/>
  <c r="M29" i="1" s="1"/>
  <c r="B41" i="1"/>
  <c r="C40" i="1"/>
  <c r="J31" i="1"/>
  <c r="J32" i="1" l="1"/>
  <c r="D31" i="1"/>
  <c r="O30" i="1"/>
  <c r="M30" i="1" s="1"/>
  <c r="E30" i="1"/>
  <c r="C41" i="1"/>
  <c r="B42" i="1"/>
  <c r="J33" i="1" l="1"/>
  <c r="C42" i="1"/>
  <c r="B43" i="1"/>
  <c r="E31" i="1"/>
  <c r="D32" i="1"/>
  <c r="O31" i="1"/>
  <c r="M31" i="1" s="1"/>
  <c r="O32" i="1" l="1"/>
  <c r="M32" i="1" s="1"/>
  <c r="E32" i="1"/>
  <c r="D33" i="1"/>
  <c r="J34" i="1"/>
  <c r="C43" i="1"/>
  <c r="B44" i="1"/>
  <c r="J35" i="1" l="1"/>
  <c r="B45" i="1"/>
  <c r="C44" i="1"/>
  <c r="O33" i="1"/>
  <c r="M33" i="1" s="1"/>
  <c r="E33" i="1"/>
  <c r="D34" i="1"/>
  <c r="O34" i="1" l="1"/>
  <c r="M34" i="1" s="1"/>
  <c r="E34" i="1"/>
  <c r="D35" i="1"/>
  <c r="B46" i="1"/>
  <c r="C45" i="1"/>
  <c r="J36" i="1"/>
  <c r="D36" i="1" l="1"/>
  <c r="E35" i="1"/>
  <c r="O35" i="1"/>
  <c r="M35" i="1" s="1"/>
  <c r="B47" i="1"/>
  <c r="C46" i="1"/>
  <c r="J37" i="1"/>
  <c r="J38" i="1" l="1"/>
  <c r="D37" i="1"/>
  <c r="O36" i="1"/>
  <c r="M36" i="1" s="1"/>
  <c r="E36" i="1"/>
  <c r="C47" i="1"/>
  <c r="B48" i="1"/>
  <c r="E37" i="1" l="1"/>
  <c r="D38" i="1"/>
  <c r="O37" i="1"/>
  <c r="M37" i="1" s="1"/>
  <c r="C48" i="1"/>
  <c r="B49" i="1"/>
  <c r="J39" i="1"/>
  <c r="C49" i="1" l="1"/>
  <c r="B50" i="1"/>
  <c r="O38" i="1"/>
  <c r="M38" i="1" s="1"/>
  <c r="E38" i="1"/>
  <c r="D39" i="1"/>
  <c r="J40" i="1"/>
  <c r="O39" i="1" l="1"/>
  <c r="M39" i="1" s="1"/>
  <c r="E39" i="1"/>
  <c r="D40" i="1"/>
  <c r="J41" i="1"/>
  <c r="B51" i="1"/>
  <c r="C51" i="1" s="1"/>
  <c r="B52" i="1"/>
  <c r="C50" i="1"/>
  <c r="C52" i="1" l="1"/>
  <c r="B53" i="1"/>
  <c r="O40" i="1"/>
  <c r="M40" i="1" s="1"/>
  <c r="E40" i="1"/>
  <c r="D41" i="1"/>
  <c r="J42" i="1"/>
  <c r="D42" i="1" l="1"/>
  <c r="E41" i="1"/>
  <c r="O41" i="1"/>
  <c r="M41" i="1" s="1"/>
  <c r="C53" i="1"/>
  <c r="B54" i="1"/>
  <c r="J43" i="1"/>
  <c r="C54" i="1" l="1"/>
  <c r="B55" i="1"/>
  <c r="D43" i="1"/>
  <c r="O42" i="1"/>
  <c r="M42" i="1" s="1"/>
  <c r="E42" i="1"/>
  <c r="J44" i="1"/>
  <c r="J45" i="1" l="1"/>
  <c r="E43" i="1"/>
  <c r="D44" i="1"/>
  <c r="O43" i="1"/>
  <c r="M43" i="1" s="1"/>
  <c r="C55" i="1"/>
  <c r="B56" i="1"/>
  <c r="O44" i="1" l="1"/>
  <c r="M44" i="1" s="1"/>
  <c r="E44" i="1"/>
  <c r="D45" i="1"/>
  <c r="B57" i="1"/>
  <c r="C56" i="1"/>
  <c r="J46" i="1"/>
  <c r="O45" i="1" l="1"/>
  <c r="M45" i="1" s="1"/>
  <c r="E45" i="1"/>
  <c r="D46" i="1"/>
  <c r="B58" i="1"/>
  <c r="C57" i="1"/>
  <c r="J47" i="1"/>
  <c r="J48" i="1" l="1"/>
  <c r="O46" i="1"/>
  <c r="M46" i="1" s="1"/>
  <c r="E46" i="1"/>
  <c r="D47" i="1"/>
  <c r="C58" i="1"/>
  <c r="B59" i="1"/>
  <c r="C59" i="1" l="1"/>
  <c r="B60" i="1"/>
  <c r="J49" i="1"/>
  <c r="D48" i="1"/>
  <c r="E47" i="1"/>
  <c r="O47" i="1"/>
  <c r="M47" i="1" s="1"/>
  <c r="J50" i="1" l="1"/>
  <c r="C60" i="1"/>
  <c r="B61" i="1"/>
  <c r="D49" i="1"/>
  <c r="O48" i="1"/>
  <c r="M48" i="1" s="1"/>
  <c r="E48" i="1"/>
  <c r="J51" i="1" l="1"/>
  <c r="O49" i="1"/>
  <c r="M49" i="1" s="1"/>
  <c r="E49" i="1"/>
  <c r="D50" i="1"/>
  <c r="B62" i="1"/>
  <c r="C61" i="1"/>
  <c r="O50" i="1" l="1"/>
  <c r="M50" i="1" s="1"/>
  <c r="E50" i="1"/>
  <c r="D51" i="1"/>
  <c r="J52" i="1"/>
  <c r="C62" i="1"/>
  <c r="B63" i="1"/>
  <c r="C63" i="1" l="1"/>
  <c r="B64" i="1"/>
  <c r="O51" i="1"/>
  <c r="M51" i="1" s="1"/>
  <c r="E51" i="1"/>
  <c r="D52" i="1"/>
  <c r="J53" i="1"/>
  <c r="D53" i="1" l="1"/>
  <c r="O52" i="1"/>
  <c r="M52" i="1" s="1"/>
  <c r="E52" i="1"/>
  <c r="B65" i="1"/>
  <c r="C64" i="1"/>
  <c r="J54" i="1"/>
  <c r="J55" i="1" l="1"/>
  <c r="D54" i="1"/>
  <c r="E53" i="1"/>
  <c r="O53" i="1"/>
  <c r="M53" i="1" s="1"/>
  <c r="B66" i="1"/>
  <c r="C65" i="1"/>
  <c r="E54" i="1" l="1"/>
  <c r="D55" i="1"/>
  <c r="O54" i="1"/>
  <c r="M54" i="1" s="1"/>
  <c r="J56" i="1"/>
  <c r="B67" i="1"/>
  <c r="C66" i="1"/>
  <c r="B68" i="1" l="1"/>
  <c r="C67" i="1"/>
  <c r="O55" i="1"/>
  <c r="M55" i="1" s="1"/>
  <c r="E55" i="1"/>
  <c r="D56" i="1"/>
  <c r="J57" i="1"/>
  <c r="O56" i="1" l="1"/>
  <c r="M56" i="1" s="1"/>
  <c r="E56" i="1"/>
  <c r="D57" i="1"/>
  <c r="C68" i="1"/>
  <c r="B69" i="1"/>
  <c r="J58" i="1"/>
  <c r="C69" i="1" l="1"/>
  <c r="B70" i="1"/>
  <c r="O57" i="1"/>
  <c r="M57" i="1" s="1"/>
  <c r="E57" i="1"/>
  <c r="D58" i="1"/>
  <c r="J59" i="1"/>
  <c r="J60" i="1" l="1"/>
  <c r="C70" i="1"/>
  <c r="B71" i="1"/>
  <c r="D59" i="1"/>
  <c r="O58" i="1"/>
  <c r="M58" i="1" s="1"/>
  <c r="E58" i="1"/>
  <c r="D60" i="1" l="1"/>
  <c r="E59" i="1"/>
  <c r="O59" i="1"/>
  <c r="M59" i="1" s="1"/>
  <c r="J61" i="1"/>
  <c r="C71" i="1"/>
  <c r="B72" i="1"/>
  <c r="E60" i="1" l="1"/>
  <c r="D61" i="1"/>
  <c r="O60" i="1"/>
  <c r="M60" i="1" s="1"/>
  <c r="J62" i="1"/>
  <c r="B73" i="1"/>
  <c r="C72" i="1"/>
  <c r="J63" i="1" l="1"/>
  <c r="B74" i="1"/>
  <c r="C73" i="1"/>
  <c r="E61" i="1"/>
  <c r="D62" i="1"/>
  <c r="O61" i="1"/>
  <c r="M61" i="1" s="1"/>
  <c r="C74" i="1" l="1"/>
  <c r="B75" i="1"/>
  <c r="D63" i="1"/>
  <c r="O62" i="1"/>
  <c r="M62" i="1" s="1"/>
  <c r="E62" i="1"/>
  <c r="J64" i="1"/>
  <c r="C75" i="1" l="1"/>
  <c r="B76" i="1"/>
  <c r="J65" i="1"/>
  <c r="D64" i="1"/>
  <c r="O63" i="1"/>
  <c r="M63" i="1" s="1"/>
  <c r="E63" i="1"/>
  <c r="E64" i="1" l="1"/>
  <c r="D65" i="1"/>
  <c r="O64" i="1"/>
  <c r="M64" i="1" s="1"/>
  <c r="C76" i="1"/>
  <c r="B77" i="1"/>
  <c r="J66" i="1"/>
  <c r="J67" i="1" l="1"/>
  <c r="O65" i="1"/>
  <c r="M65" i="1" s="1"/>
  <c r="E65" i="1"/>
  <c r="D66" i="1"/>
  <c r="C77" i="1"/>
  <c r="B78" i="1"/>
  <c r="B79" i="1" l="1"/>
  <c r="C78" i="1"/>
  <c r="J68" i="1"/>
  <c r="O66" i="1"/>
  <c r="M66" i="1" s="1"/>
  <c r="D67" i="1"/>
  <c r="E66" i="1"/>
  <c r="O67" i="1" l="1"/>
  <c r="M67" i="1" s="1"/>
  <c r="D68" i="1"/>
  <c r="E67" i="1"/>
  <c r="J69" i="1"/>
  <c r="B80" i="1"/>
  <c r="C79" i="1"/>
  <c r="C80" i="1" l="1"/>
  <c r="B81" i="1"/>
  <c r="D69" i="1"/>
  <c r="E68" i="1"/>
  <c r="O68" i="1"/>
  <c r="M68" i="1" s="1"/>
  <c r="J70" i="1"/>
  <c r="J71" i="1" l="1"/>
  <c r="D70" i="1"/>
  <c r="O69" i="1"/>
  <c r="M69" i="1" s="1"/>
  <c r="E69" i="1"/>
  <c r="C81" i="1"/>
  <c r="B82" i="1"/>
  <c r="E70" i="1" l="1"/>
  <c r="D71" i="1"/>
  <c r="O70" i="1"/>
  <c r="M70" i="1" s="1"/>
  <c r="J72" i="1"/>
  <c r="C82" i="1"/>
  <c r="B83" i="1"/>
  <c r="O71" i="1" l="1"/>
  <c r="M71" i="1" s="1"/>
  <c r="E71" i="1"/>
  <c r="D72" i="1"/>
  <c r="J73" i="1"/>
  <c r="B84" i="1"/>
  <c r="C83" i="1"/>
  <c r="O72" i="1" l="1"/>
  <c r="M72" i="1" s="1"/>
  <c r="E72" i="1"/>
  <c r="D73" i="1"/>
  <c r="J74" i="1"/>
  <c r="B85" i="1"/>
  <c r="C84" i="1"/>
  <c r="B86" i="1" l="1"/>
  <c r="C85" i="1"/>
  <c r="J75" i="1"/>
  <c r="O73" i="1"/>
  <c r="M73" i="1" s="1"/>
  <c r="D74" i="1"/>
  <c r="E73" i="1"/>
  <c r="D75" i="1" l="1"/>
  <c r="E74" i="1"/>
  <c r="O74" i="1"/>
  <c r="M74" i="1" s="1"/>
  <c r="C86" i="1"/>
  <c r="B87" i="1"/>
  <c r="J76" i="1"/>
  <c r="C87" i="1" l="1"/>
  <c r="B88" i="1"/>
  <c r="D76" i="1"/>
  <c r="O75" i="1"/>
  <c r="M75" i="1" s="1"/>
  <c r="E75" i="1"/>
  <c r="J77" i="1"/>
  <c r="E76" i="1" l="1"/>
  <c r="D77" i="1"/>
  <c r="O76" i="1"/>
  <c r="M76" i="1" s="1"/>
  <c r="C88" i="1"/>
  <c r="B89" i="1"/>
  <c r="J78" i="1"/>
  <c r="B90" i="1" l="1"/>
  <c r="C89" i="1"/>
  <c r="J79" i="1"/>
  <c r="O77" i="1"/>
  <c r="M77" i="1" s="1"/>
  <c r="E77" i="1"/>
  <c r="D78" i="1"/>
  <c r="O78" i="1" l="1"/>
  <c r="M78" i="1" s="1"/>
  <c r="E78" i="1"/>
  <c r="D79" i="1"/>
  <c r="J80" i="1"/>
  <c r="B91" i="1"/>
  <c r="C90" i="1"/>
  <c r="J81" i="1" l="1"/>
  <c r="C91" i="1"/>
  <c r="B92" i="1"/>
  <c r="O79" i="1"/>
  <c r="M79" i="1" s="1"/>
  <c r="E79" i="1"/>
  <c r="D80" i="1"/>
  <c r="D81" i="1" l="1"/>
  <c r="E80" i="1"/>
  <c r="O80" i="1"/>
  <c r="M80" i="1" s="1"/>
  <c r="J82" i="1"/>
  <c r="C92" i="1"/>
  <c r="B93" i="1"/>
  <c r="C93" i="1" l="1"/>
  <c r="B94" i="1"/>
  <c r="J83" i="1"/>
  <c r="D82" i="1"/>
  <c r="O81" i="1"/>
  <c r="M81" i="1" s="1"/>
  <c r="E81" i="1"/>
  <c r="E82" i="1" l="1"/>
  <c r="D83" i="1"/>
  <c r="O82" i="1"/>
  <c r="M82" i="1" s="1"/>
  <c r="J84" i="1"/>
  <c r="C94" i="1"/>
  <c r="B95" i="1"/>
  <c r="J85" i="1" l="1"/>
  <c r="O83" i="1"/>
  <c r="M83" i="1" s="1"/>
  <c r="E83" i="1"/>
  <c r="D84" i="1"/>
  <c r="B96" i="1"/>
  <c r="C95" i="1"/>
  <c r="O84" i="1" l="1"/>
  <c r="M84" i="1" s="1"/>
  <c r="E84" i="1"/>
  <c r="D85" i="1"/>
  <c r="B97" i="1"/>
  <c r="C96" i="1"/>
  <c r="J86" i="1"/>
  <c r="O85" i="1" l="1"/>
  <c r="M85" i="1" s="1"/>
  <c r="E85" i="1"/>
  <c r="D86" i="1"/>
  <c r="J87" i="1"/>
  <c r="C97" i="1"/>
  <c r="B98" i="1"/>
  <c r="C98" i="1" l="1"/>
  <c r="B99" i="1"/>
  <c r="D87" i="1"/>
  <c r="E86" i="1"/>
  <c r="O86" i="1"/>
  <c r="M86" i="1" s="1"/>
  <c r="J88" i="1"/>
  <c r="J89" i="1" l="1"/>
  <c r="D88" i="1"/>
  <c r="O87" i="1"/>
  <c r="M87" i="1" s="1"/>
  <c r="E87" i="1"/>
  <c r="C99" i="1"/>
  <c r="B100" i="1"/>
  <c r="E88" i="1" l="1"/>
  <c r="D89" i="1"/>
  <c r="O88" i="1"/>
  <c r="M88" i="1" s="1"/>
  <c r="J90" i="1"/>
  <c r="B101" i="1"/>
  <c r="C101" i="1" s="1"/>
  <c r="C100" i="1"/>
  <c r="B102" i="1"/>
  <c r="B103" i="1" l="1"/>
  <c r="C102" i="1"/>
  <c r="O89" i="1"/>
  <c r="M89" i="1" s="1"/>
  <c r="E89" i="1"/>
  <c r="D90" i="1"/>
  <c r="J91" i="1"/>
  <c r="O90" i="1" l="1"/>
  <c r="M90" i="1" s="1"/>
  <c r="E90" i="1"/>
  <c r="D91" i="1"/>
  <c r="J92" i="1"/>
  <c r="C103" i="1"/>
  <c r="B104" i="1"/>
  <c r="B105" i="1" l="1"/>
  <c r="C104" i="1"/>
  <c r="D92" i="1"/>
  <c r="O91" i="1"/>
  <c r="M91" i="1" s="1"/>
  <c r="E91" i="1"/>
  <c r="J93" i="1"/>
  <c r="J94" i="1" l="1"/>
  <c r="D93" i="1"/>
  <c r="E92" i="1"/>
  <c r="O92" i="1"/>
  <c r="M92" i="1" s="1"/>
  <c r="B106" i="1"/>
  <c r="C105" i="1"/>
  <c r="C106" i="1" l="1"/>
  <c r="B107" i="1"/>
  <c r="E93" i="1"/>
  <c r="D94" i="1"/>
  <c r="O93" i="1"/>
  <c r="M93" i="1" s="1"/>
  <c r="J95" i="1"/>
  <c r="B108" i="1" l="1"/>
  <c r="C107" i="1"/>
  <c r="O94" i="1"/>
  <c r="M94" i="1" s="1"/>
  <c r="E94" i="1"/>
  <c r="D95" i="1"/>
  <c r="J96" i="1"/>
  <c r="B109" i="1" l="1"/>
  <c r="C108" i="1"/>
  <c r="O95" i="1"/>
  <c r="M95" i="1" s="1"/>
  <c r="E95" i="1"/>
  <c r="D96" i="1"/>
  <c r="J97" i="1"/>
  <c r="C109" i="1" l="1"/>
  <c r="B110" i="1"/>
  <c r="J98" i="1"/>
  <c r="O96" i="1"/>
  <c r="M96" i="1" s="1"/>
  <c r="E96" i="1"/>
  <c r="D97" i="1"/>
  <c r="D98" i="1" l="1"/>
  <c r="O97" i="1"/>
  <c r="M97" i="1" s="1"/>
  <c r="E97" i="1"/>
  <c r="J99" i="1"/>
  <c r="C110" i="1"/>
  <c r="B111" i="1"/>
  <c r="J100" i="1" l="1"/>
  <c r="B112" i="1"/>
  <c r="C111" i="1"/>
  <c r="D99" i="1"/>
  <c r="E98" i="1"/>
  <c r="O98" i="1"/>
  <c r="M98" i="1" s="1"/>
  <c r="E99" i="1" l="1"/>
  <c r="D100" i="1"/>
  <c r="O99" i="1"/>
  <c r="M99" i="1" s="1"/>
  <c r="B113" i="1"/>
  <c r="C112" i="1"/>
  <c r="J101" i="1"/>
  <c r="O100" i="1" l="1"/>
  <c r="M100" i="1" s="1"/>
  <c r="E100" i="1"/>
  <c r="D101" i="1"/>
  <c r="C113" i="1"/>
  <c r="B114" i="1"/>
  <c r="J102" i="1"/>
  <c r="B115" i="1" l="1"/>
  <c r="C114" i="1"/>
  <c r="J103" i="1"/>
  <c r="O101" i="1"/>
  <c r="M101" i="1" s="1"/>
  <c r="D102" i="1"/>
  <c r="E101" i="1"/>
  <c r="B116" i="1" l="1"/>
  <c r="C115" i="1"/>
  <c r="O102" i="1"/>
  <c r="M102" i="1" s="1"/>
  <c r="E102" i="1"/>
  <c r="D103" i="1"/>
  <c r="J104" i="1"/>
  <c r="J105" i="1" l="1"/>
  <c r="O103" i="1"/>
  <c r="M103" i="1" s="1"/>
  <c r="D104" i="1"/>
  <c r="E103" i="1"/>
  <c r="C116" i="1"/>
  <c r="B117" i="1"/>
  <c r="B118" i="1" l="1"/>
  <c r="C117" i="1"/>
  <c r="O104" i="1"/>
  <c r="M104" i="1" s="1"/>
  <c r="D105" i="1"/>
  <c r="E104" i="1"/>
  <c r="J106" i="1"/>
  <c r="B119" i="1" l="1"/>
  <c r="C118" i="1"/>
  <c r="J107" i="1"/>
  <c r="O105" i="1"/>
  <c r="M105" i="1" s="1"/>
  <c r="E105" i="1"/>
  <c r="D106" i="1"/>
  <c r="B120" i="1" l="1"/>
  <c r="C119" i="1"/>
  <c r="J108" i="1"/>
  <c r="D107" i="1"/>
  <c r="O106" i="1"/>
  <c r="M106" i="1" s="1"/>
  <c r="E106" i="1"/>
  <c r="J109" i="1" l="1"/>
  <c r="D108" i="1"/>
  <c r="E107" i="1"/>
  <c r="O107" i="1"/>
  <c r="M107" i="1" s="1"/>
  <c r="B121" i="1"/>
  <c r="C120" i="1"/>
  <c r="B122" i="1" l="1"/>
  <c r="C121" i="1"/>
  <c r="D109" i="1"/>
  <c r="E108" i="1"/>
  <c r="O108" i="1"/>
  <c r="M108" i="1" s="1"/>
  <c r="J110" i="1"/>
  <c r="O109" i="1" l="1"/>
  <c r="M109" i="1" s="1"/>
  <c r="D110" i="1"/>
  <c r="E109" i="1"/>
  <c r="J111" i="1"/>
  <c r="B123" i="1"/>
  <c r="C122" i="1"/>
  <c r="O110" i="1" l="1"/>
  <c r="M110" i="1" s="1"/>
  <c r="D111" i="1"/>
  <c r="E110" i="1"/>
  <c r="B124" i="1"/>
  <c r="C123" i="1"/>
  <c r="J112" i="1"/>
  <c r="J113" i="1" l="1"/>
  <c r="O111" i="1"/>
  <c r="M111" i="1" s="1"/>
  <c r="D112" i="1"/>
  <c r="E111" i="1"/>
  <c r="B125" i="1"/>
  <c r="C124" i="1"/>
  <c r="O112" i="1" l="1"/>
  <c r="M112" i="1" s="1"/>
  <c r="D113" i="1"/>
  <c r="E112" i="1"/>
  <c r="B126" i="1"/>
  <c r="C125" i="1"/>
  <c r="J114" i="1"/>
  <c r="B127" i="1" l="1"/>
  <c r="C126" i="1"/>
  <c r="O113" i="1"/>
  <c r="M113" i="1" s="1"/>
  <c r="D114" i="1"/>
  <c r="E113" i="1"/>
  <c r="J115" i="1"/>
  <c r="O114" i="1" l="1"/>
  <c r="M114" i="1" s="1"/>
  <c r="D115" i="1"/>
  <c r="E114" i="1"/>
  <c r="B128" i="1"/>
  <c r="C127" i="1"/>
  <c r="J116" i="1"/>
  <c r="J117" i="1" l="1"/>
  <c r="B129" i="1"/>
  <c r="C128" i="1"/>
  <c r="O115" i="1"/>
  <c r="M115" i="1" s="1"/>
  <c r="D116" i="1"/>
  <c r="E115" i="1"/>
  <c r="B130" i="1" l="1"/>
  <c r="C129" i="1"/>
  <c r="J118" i="1"/>
  <c r="O116" i="1"/>
  <c r="M116" i="1" s="1"/>
  <c r="D117" i="1"/>
  <c r="E116" i="1"/>
  <c r="B131" i="1" l="1"/>
  <c r="C130" i="1"/>
  <c r="O117" i="1"/>
  <c r="M117" i="1" s="1"/>
  <c r="D118" i="1"/>
  <c r="E117" i="1"/>
  <c r="J119" i="1"/>
  <c r="B132" i="1" l="1"/>
  <c r="C131" i="1"/>
  <c r="J120" i="1"/>
  <c r="O118" i="1"/>
  <c r="M118" i="1" s="1"/>
  <c r="D119" i="1"/>
  <c r="E118" i="1"/>
  <c r="J121" i="1" l="1"/>
  <c r="B133" i="1"/>
  <c r="C132" i="1"/>
  <c r="O119" i="1"/>
  <c r="M119" i="1" s="1"/>
  <c r="D120" i="1"/>
  <c r="E119" i="1"/>
  <c r="B134" i="1" l="1"/>
  <c r="C133" i="1"/>
  <c r="J122" i="1"/>
  <c r="O120" i="1"/>
  <c r="M120" i="1" s="1"/>
  <c r="D121" i="1"/>
  <c r="E120" i="1"/>
  <c r="J123" i="1" l="1"/>
  <c r="B135" i="1"/>
  <c r="C134" i="1"/>
  <c r="O121" i="1"/>
  <c r="M121" i="1" s="1"/>
  <c r="D122" i="1"/>
  <c r="E121" i="1"/>
  <c r="B136" i="1" l="1"/>
  <c r="C135" i="1"/>
  <c r="J124" i="1"/>
  <c r="O122" i="1"/>
  <c r="M122" i="1" s="1"/>
  <c r="D123" i="1"/>
  <c r="E122" i="1"/>
  <c r="B137" i="1" l="1"/>
  <c r="C136" i="1"/>
  <c r="O123" i="1"/>
  <c r="M123" i="1" s="1"/>
  <c r="D124" i="1"/>
  <c r="E123" i="1"/>
  <c r="J125" i="1"/>
  <c r="O124" i="1" l="1"/>
  <c r="M124" i="1" s="1"/>
  <c r="D125" i="1"/>
  <c r="E124" i="1"/>
  <c r="J126" i="1"/>
  <c r="B138" i="1"/>
  <c r="C137" i="1"/>
  <c r="O125" i="1" l="1"/>
  <c r="M125" i="1" s="1"/>
  <c r="D126" i="1"/>
  <c r="E125" i="1"/>
  <c r="B139" i="1"/>
  <c r="C138" i="1"/>
  <c r="J127" i="1"/>
  <c r="C139" i="1" l="1"/>
  <c r="B140" i="1"/>
  <c r="O126" i="1"/>
  <c r="M126" i="1" s="1"/>
  <c r="E126" i="1"/>
  <c r="D127" i="1"/>
  <c r="J128" i="1"/>
  <c r="J129" i="1" l="1"/>
  <c r="B141" i="1"/>
  <c r="C140" i="1"/>
  <c r="O127" i="1"/>
  <c r="M127" i="1" s="1"/>
  <c r="E127" i="1"/>
  <c r="D128" i="1"/>
  <c r="B142" i="1" l="1"/>
  <c r="C141" i="1"/>
  <c r="O128" i="1"/>
  <c r="M128" i="1" s="1"/>
  <c r="E128" i="1"/>
  <c r="D129" i="1"/>
  <c r="J130" i="1"/>
  <c r="O129" i="1" l="1"/>
  <c r="M129" i="1" s="1"/>
  <c r="E129" i="1"/>
  <c r="D130" i="1"/>
  <c r="B143" i="1"/>
  <c r="C142" i="1"/>
  <c r="J131" i="1"/>
  <c r="O130" i="1" l="1"/>
  <c r="M130" i="1" s="1"/>
  <c r="E130" i="1"/>
  <c r="D131" i="1"/>
  <c r="B144" i="1"/>
  <c r="C143" i="1"/>
  <c r="J132" i="1"/>
  <c r="J133" i="1" l="1"/>
  <c r="O131" i="1"/>
  <c r="M131" i="1" s="1"/>
  <c r="E131" i="1"/>
  <c r="D132" i="1"/>
  <c r="B145" i="1"/>
  <c r="C144" i="1"/>
  <c r="O132" i="1" l="1"/>
  <c r="M132" i="1" s="1"/>
  <c r="E132" i="1"/>
  <c r="D133" i="1"/>
  <c r="J134" i="1"/>
  <c r="B146" i="1"/>
  <c r="C145" i="1"/>
  <c r="O133" i="1" l="1"/>
  <c r="M133" i="1" s="1"/>
  <c r="E133" i="1"/>
  <c r="D134" i="1"/>
  <c r="J135" i="1"/>
  <c r="B147" i="1"/>
  <c r="C146" i="1"/>
  <c r="O134" i="1" l="1"/>
  <c r="M134" i="1" s="1"/>
  <c r="E134" i="1"/>
  <c r="D135" i="1"/>
  <c r="B148" i="1"/>
  <c r="C147" i="1"/>
  <c r="J136" i="1"/>
  <c r="O135" i="1" l="1"/>
  <c r="M135" i="1" s="1"/>
  <c r="E135" i="1"/>
  <c r="D136" i="1"/>
  <c r="J137" i="1"/>
  <c r="B149" i="1"/>
  <c r="C148" i="1"/>
  <c r="O136" i="1" l="1"/>
  <c r="M136" i="1" s="1"/>
  <c r="E136" i="1"/>
  <c r="D137" i="1"/>
  <c r="B150" i="1"/>
  <c r="C149" i="1"/>
  <c r="J138" i="1"/>
  <c r="O137" i="1" l="1"/>
  <c r="M137" i="1" s="1"/>
  <c r="E137" i="1"/>
  <c r="D138" i="1"/>
  <c r="B151" i="1"/>
  <c r="C151" i="1" s="1"/>
  <c r="B152" i="1"/>
  <c r="C150" i="1"/>
  <c r="J139" i="1"/>
  <c r="J140" i="1" l="1"/>
  <c r="E138" i="1"/>
  <c r="D139" i="1"/>
  <c r="O138" i="1"/>
  <c r="M138" i="1" s="1"/>
  <c r="B153" i="1"/>
  <c r="C152" i="1"/>
  <c r="J141" i="1" l="1"/>
  <c r="E139" i="1"/>
  <c r="O139" i="1"/>
  <c r="M139" i="1" s="1"/>
  <c r="D140" i="1"/>
  <c r="C153" i="1"/>
  <c r="B154" i="1"/>
  <c r="C154" i="1" l="1"/>
  <c r="B155" i="1"/>
  <c r="E140" i="1"/>
  <c r="D141" i="1"/>
  <c r="O140" i="1"/>
  <c r="M140" i="1" s="1"/>
  <c r="J142" i="1"/>
  <c r="J143" i="1" l="1"/>
  <c r="B156" i="1"/>
  <c r="C155" i="1"/>
  <c r="E141" i="1"/>
  <c r="O141" i="1"/>
  <c r="M141" i="1" s="1"/>
  <c r="D142" i="1"/>
  <c r="J144" i="1" l="1"/>
  <c r="E142" i="1"/>
  <c r="D143" i="1"/>
  <c r="O142" i="1"/>
  <c r="M142" i="1" s="1"/>
  <c r="C156" i="1"/>
  <c r="B157" i="1"/>
  <c r="J145" i="1" l="1"/>
  <c r="B158" i="1"/>
  <c r="C157" i="1"/>
  <c r="E143" i="1"/>
  <c r="D144" i="1"/>
  <c r="O143" i="1"/>
  <c r="M143" i="1" s="1"/>
  <c r="B159" i="1" l="1"/>
  <c r="C158" i="1"/>
  <c r="J146" i="1"/>
  <c r="E144" i="1"/>
  <c r="D145" i="1"/>
  <c r="O144" i="1"/>
  <c r="M144" i="1" s="1"/>
  <c r="B160" i="1" l="1"/>
  <c r="C159" i="1"/>
  <c r="J147" i="1"/>
  <c r="E145" i="1"/>
  <c r="D146" i="1"/>
  <c r="O145" i="1"/>
  <c r="M145" i="1" s="1"/>
  <c r="J148" i="1" l="1"/>
  <c r="B161" i="1"/>
  <c r="C160" i="1"/>
  <c r="E146" i="1"/>
  <c r="D147" i="1"/>
  <c r="O146" i="1"/>
  <c r="M146" i="1" s="1"/>
  <c r="J149" i="1" l="1"/>
  <c r="B162" i="1"/>
  <c r="C161" i="1"/>
  <c r="E147" i="1"/>
  <c r="D148" i="1"/>
  <c r="O147" i="1"/>
  <c r="M147" i="1" s="1"/>
  <c r="B163" i="1" l="1"/>
  <c r="C162" i="1"/>
  <c r="J150" i="1"/>
  <c r="E148" i="1"/>
  <c r="D149" i="1"/>
  <c r="O148" i="1"/>
  <c r="M148" i="1" s="1"/>
  <c r="J151" i="1" l="1"/>
  <c r="B164" i="1"/>
  <c r="C163" i="1"/>
  <c r="E149" i="1"/>
  <c r="D150" i="1"/>
  <c r="O149" i="1"/>
  <c r="M149" i="1" s="1"/>
  <c r="B165" i="1" l="1"/>
  <c r="C164" i="1"/>
  <c r="J152" i="1"/>
  <c r="D151" i="1"/>
  <c r="O150" i="1"/>
  <c r="M150" i="1" s="1"/>
  <c r="E150" i="1"/>
  <c r="D152" i="1" l="1"/>
  <c r="O151" i="1"/>
  <c r="M151" i="1" s="1"/>
  <c r="E151" i="1"/>
  <c r="B166" i="1"/>
  <c r="C165" i="1"/>
  <c r="J153" i="1"/>
  <c r="J154" i="1" l="1"/>
  <c r="B167" i="1"/>
  <c r="C166" i="1"/>
  <c r="D153" i="1"/>
  <c r="E152" i="1"/>
  <c r="O152" i="1"/>
  <c r="M152" i="1" s="1"/>
  <c r="D154" i="1" l="1"/>
  <c r="O153" i="1"/>
  <c r="M153" i="1" s="1"/>
  <c r="E153" i="1"/>
  <c r="J155" i="1"/>
  <c r="B168" i="1"/>
  <c r="C167" i="1"/>
  <c r="J156" i="1" l="1"/>
  <c r="D155" i="1"/>
  <c r="O154" i="1"/>
  <c r="M154" i="1" s="1"/>
  <c r="E154" i="1"/>
  <c r="B169" i="1"/>
  <c r="C168" i="1"/>
  <c r="D156" i="1" l="1"/>
  <c r="E155" i="1"/>
  <c r="O155" i="1"/>
  <c r="M155" i="1" s="1"/>
  <c r="J157" i="1"/>
  <c r="B170" i="1"/>
  <c r="C169" i="1"/>
  <c r="D157" i="1" l="1"/>
  <c r="O156" i="1"/>
  <c r="M156" i="1" s="1"/>
  <c r="E156" i="1"/>
  <c r="J158" i="1"/>
  <c r="B171" i="1"/>
  <c r="C170" i="1"/>
  <c r="B172" i="1" l="1"/>
  <c r="C171" i="1"/>
  <c r="J159" i="1"/>
  <c r="D158" i="1"/>
  <c r="O157" i="1"/>
  <c r="M157" i="1" s="1"/>
  <c r="E157" i="1"/>
  <c r="J160" i="1" l="1"/>
  <c r="D159" i="1"/>
  <c r="O158" i="1"/>
  <c r="M158" i="1" s="1"/>
  <c r="E158" i="1"/>
  <c r="B173" i="1"/>
  <c r="C172" i="1"/>
  <c r="D160" i="1" l="1"/>
  <c r="E159" i="1"/>
  <c r="O159" i="1"/>
  <c r="M159" i="1" s="1"/>
  <c r="J161" i="1"/>
  <c r="B174" i="1"/>
  <c r="C173" i="1"/>
  <c r="D161" i="1" l="1"/>
  <c r="O160" i="1"/>
  <c r="M160" i="1" s="1"/>
  <c r="E160" i="1"/>
  <c r="B175" i="1"/>
  <c r="C174" i="1"/>
  <c r="J162" i="1"/>
  <c r="D162" i="1" l="1"/>
  <c r="E161" i="1"/>
  <c r="O161" i="1"/>
  <c r="M161" i="1" s="1"/>
  <c r="B176" i="1"/>
  <c r="C175" i="1"/>
  <c r="J163" i="1"/>
  <c r="D163" i="1" l="1"/>
  <c r="E162" i="1"/>
  <c r="O162" i="1"/>
  <c r="M162" i="1" s="1"/>
  <c r="J164" i="1"/>
  <c r="B177" i="1"/>
  <c r="C176" i="1"/>
  <c r="J165" i="1" l="1"/>
  <c r="D164" i="1"/>
  <c r="O163" i="1"/>
  <c r="M163" i="1" s="1"/>
  <c r="E163" i="1"/>
  <c r="B178" i="1"/>
  <c r="C177" i="1"/>
  <c r="D165" i="1" l="1"/>
  <c r="E164" i="1"/>
  <c r="O164" i="1"/>
  <c r="M164" i="1" s="1"/>
  <c r="J166" i="1"/>
  <c r="B179" i="1"/>
  <c r="C178" i="1"/>
  <c r="D166" i="1" l="1"/>
  <c r="O165" i="1"/>
  <c r="M165" i="1" s="1"/>
  <c r="E165" i="1"/>
  <c r="B180" i="1"/>
  <c r="C179" i="1"/>
  <c r="J167" i="1"/>
  <c r="J168" i="1" l="1"/>
  <c r="D167" i="1"/>
  <c r="E166" i="1"/>
  <c r="O166" i="1"/>
  <c r="M166" i="1" s="1"/>
  <c r="C180" i="1"/>
  <c r="B181" i="1"/>
  <c r="D168" i="1" l="1"/>
  <c r="O167" i="1"/>
  <c r="M167" i="1" s="1"/>
  <c r="E167" i="1"/>
  <c r="C181" i="1"/>
  <c r="B182" i="1"/>
  <c r="J169" i="1"/>
  <c r="J170" i="1" l="1"/>
  <c r="B183" i="1"/>
  <c r="C182" i="1"/>
  <c r="O168" i="1"/>
  <c r="M168" i="1" s="1"/>
  <c r="E168" i="1"/>
  <c r="D169" i="1"/>
  <c r="C183" i="1" l="1"/>
  <c r="B184" i="1"/>
  <c r="J171" i="1"/>
  <c r="E169" i="1"/>
  <c r="D170" i="1"/>
  <c r="O169" i="1"/>
  <c r="M169" i="1" s="1"/>
  <c r="J172" i="1" l="1"/>
  <c r="D171" i="1"/>
  <c r="O170" i="1"/>
  <c r="M170" i="1" s="1"/>
  <c r="E170" i="1"/>
  <c r="C184" i="1"/>
  <c r="B185" i="1"/>
  <c r="D172" i="1" l="1"/>
  <c r="O171" i="1"/>
  <c r="M171" i="1" s="1"/>
  <c r="E171" i="1"/>
  <c r="J173" i="1"/>
  <c r="B186" i="1"/>
  <c r="C185" i="1"/>
  <c r="O172" i="1" l="1"/>
  <c r="M172" i="1" s="1"/>
  <c r="E172" i="1"/>
  <c r="D173" i="1"/>
  <c r="J174" i="1"/>
  <c r="B187" i="1"/>
  <c r="C186" i="1"/>
  <c r="B188" i="1" l="1"/>
  <c r="C187" i="1"/>
  <c r="J175" i="1"/>
  <c r="D174" i="1"/>
  <c r="E173" i="1"/>
  <c r="O173" i="1"/>
  <c r="M173" i="1" s="1"/>
  <c r="J176" i="1" l="1"/>
  <c r="D175" i="1"/>
  <c r="O174" i="1"/>
  <c r="M174" i="1" s="1"/>
  <c r="E174" i="1"/>
  <c r="B189" i="1"/>
  <c r="C188" i="1"/>
  <c r="D176" i="1" l="1"/>
  <c r="O175" i="1"/>
  <c r="M175" i="1" s="1"/>
  <c r="E175" i="1"/>
  <c r="J177" i="1"/>
  <c r="B190" i="1"/>
  <c r="C189" i="1"/>
  <c r="J178" i="1" l="1"/>
  <c r="B191" i="1"/>
  <c r="C190" i="1"/>
  <c r="O176" i="1"/>
  <c r="M176" i="1" s="1"/>
  <c r="E176" i="1"/>
  <c r="D177" i="1"/>
  <c r="D178" i="1" l="1"/>
  <c r="O177" i="1"/>
  <c r="M177" i="1" s="1"/>
  <c r="E177" i="1"/>
  <c r="B192" i="1"/>
  <c r="C191" i="1"/>
  <c r="J179" i="1"/>
  <c r="B193" i="1" l="1"/>
  <c r="C192" i="1"/>
  <c r="J180" i="1"/>
  <c r="D179" i="1"/>
  <c r="E178" i="1"/>
  <c r="O178" i="1"/>
  <c r="M178" i="1" s="1"/>
  <c r="J181" i="1" l="1"/>
  <c r="E179" i="1"/>
  <c r="O179" i="1"/>
  <c r="M179" i="1" s="1"/>
  <c r="D180" i="1"/>
  <c r="B194" i="1"/>
  <c r="C193" i="1"/>
  <c r="J182" i="1" l="1"/>
  <c r="B195" i="1"/>
  <c r="C194" i="1"/>
  <c r="O180" i="1"/>
  <c r="M180" i="1" s="1"/>
  <c r="E180" i="1"/>
  <c r="D181" i="1"/>
  <c r="O181" i="1" l="1"/>
  <c r="M181" i="1" s="1"/>
  <c r="D182" i="1"/>
  <c r="E181" i="1"/>
  <c r="B196" i="1"/>
  <c r="C195" i="1"/>
  <c r="J183" i="1"/>
  <c r="B197" i="1" l="1"/>
  <c r="C196" i="1"/>
  <c r="O182" i="1"/>
  <c r="M182" i="1" s="1"/>
  <c r="E182" i="1"/>
  <c r="D183" i="1"/>
  <c r="J184" i="1"/>
  <c r="O183" i="1" l="1"/>
  <c r="M183" i="1" s="1"/>
  <c r="E183" i="1"/>
  <c r="D184" i="1"/>
  <c r="B198" i="1"/>
  <c r="C197" i="1"/>
  <c r="J185" i="1"/>
  <c r="O184" i="1" l="1"/>
  <c r="M184" i="1" s="1"/>
  <c r="D185" i="1"/>
  <c r="E184" i="1"/>
  <c r="J186" i="1"/>
  <c r="B199" i="1"/>
  <c r="C198" i="1"/>
  <c r="J187" i="1" l="1"/>
  <c r="B200" i="1"/>
  <c r="C199" i="1"/>
  <c r="O185" i="1"/>
  <c r="M185" i="1" s="1"/>
  <c r="E185" i="1"/>
  <c r="D186" i="1"/>
  <c r="J188" i="1" l="1"/>
  <c r="O186" i="1"/>
  <c r="M186" i="1" s="1"/>
  <c r="E186" i="1"/>
  <c r="D187" i="1"/>
  <c r="B201" i="1"/>
  <c r="C201" i="1" s="1"/>
  <c r="C200" i="1"/>
  <c r="J189" i="1" l="1"/>
  <c r="O187" i="1"/>
  <c r="M187" i="1" s="1"/>
  <c r="E187" i="1"/>
  <c r="D188" i="1"/>
  <c r="O188" i="1" l="1"/>
  <c r="M188" i="1" s="1"/>
  <c r="E188" i="1"/>
  <c r="D189" i="1"/>
  <c r="J190" i="1"/>
  <c r="O189" i="1" l="1"/>
  <c r="M189" i="1" s="1"/>
  <c r="D190" i="1"/>
  <c r="E189" i="1"/>
  <c r="J191" i="1"/>
  <c r="J192" i="1" l="1"/>
  <c r="O190" i="1"/>
  <c r="M190" i="1" s="1"/>
  <c r="E190" i="1"/>
  <c r="D191" i="1"/>
  <c r="J193" i="1" l="1"/>
  <c r="O191" i="1"/>
  <c r="M191" i="1" s="1"/>
  <c r="E191" i="1"/>
  <c r="D192" i="1"/>
  <c r="O192" i="1" l="1"/>
  <c r="M192" i="1" s="1"/>
  <c r="E192" i="1"/>
  <c r="D193" i="1"/>
  <c r="J194" i="1"/>
  <c r="J195" i="1" l="1"/>
  <c r="O193" i="1"/>
  <c r="M193" i="1" s="1"/>
  <c r="E193" i="1"/>
  <c r="D194" i="1"/>
  <c r="J196" i="1" l="1"/>
  <c r="O194" i="1"/>
  <c r="M194" i="1" s="1"/>
  <c r="E194" i="1"/>
  <c r="D195" i="1"/>
  <c r="O195" i="1" l="1"/>
  <c r="M195" i="1" s="1"/>
  <c r="E195" i="1"/>
  <c r="D196" i="1"/>
  <c r="J197" i="1"/>
  <c r="O196" i="1" l="1"/>
  <c r="M196" i="1" s="1"/>
  <c r="E196" i="1"/>
  <c r="D197" i="1"/>
  <c r="J198" i="1"/>
  <c r="O197" i="1" l="1"/>
  <c r="M197" i="1" s="1"/>
  <c r="E197" i="1"/>
  <c r="D198" i="1"/>
  <c r="J199" i="1"/>
  <c r="O198" i="1" l="1"/>
  <c r="M198" i="1" s="1"/>
  <c r="E198" i="1"/>
  <c r="D199" i="1"/>
  <c r="J200" i="1"/>
  <c r="O199" i="1" l="1"/>
  <c r="M199" i="1" s="1"/>
  <c r="E199" i="1"/>
  <c r="D200" i="1"/>
  <c r="J201" i="1"/>
  <c r="O200" i="1" l="1"/>
  <c r="M200" i="1" s="1"/>
  <c r="E200" i="1"/>
  <c r="D201" i="1"/>
  <c r="O201" i="1" l="1"/>
  <c r="M201" i="1" s="1"/>
  <c r="Q5" i="1" s="1"/>
  <c r="E201" i="1"/>
</calcChain>
</file>

<file path=xl/sharedStrings.xml><?xml version="1.0" encoding="utf-8"?>
<sst xmlns="http://schemas.openxmlformats.org/spreadsheetml/2006/main" count="17" uniqueCount="14">
  <si>
    <t>level|Int</t>
    <phoneticPr fontId="2" type="noConversion"/>
  </si>
  <si>
    <t>requiredTime|Int</t>
    <phoneticPr fontId="2" type="noConversion"/>
  </si>
  <si>
    <t>참고시간</t>
    <phoneticPr fontId="2" type="noConversion"/>
  </si>
  <si>
    <t>requiredAccumulatedTime|Int</t>
    <phoneticPr fontId="2" type="noConversion"/>
  </si>
  <si>
    <t>maxTime|Int</t>
    <phoneticPr fontId="2" type="noConversion"/>
  </si>
  <si>
    <t>forceLeveling|Int</t>
    <phoneticPr fontId="2" type="noConversion"/>
  </si>
  <si>
    <t>goldPerTime|Float</t>
    <phoneticPr fontId="2" type="noConversion"/>
  </si>
  <si>
    <t>수식</t>
    <phoneticPr fontId="2" type="noConversion"/>
  </si>
  <si>
    <t>forceLeveling값연결</t>
    <phoneticPr fontId="2" type="noConversion"/>
  </si>
  <si>
    <t>requiredAccumulatedTime값연결</t>
    <phoneticPr fontId="2" type="noConversion"/>
  </si>
  <si>
    <t>Jason화</t>
    <phoneticPr fontId="2" type="noConversion"/>
  </si>
  <si>
    <t>anlDi</t>
    <phoneticPr fontId="2" type="noConversion"/>
  </si>
  <si>
    <t>anlXp</t>
    <phoneticPr fontId="2" type="noConversion"/>
  </si>
  <si>
    <t>accumulatedAtk|Int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</si>
</sst>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F7" sqref="F7"/>
    </sheetView>
  </sheetViews>
  <sheetFormatPr defaultRowHeight="16.5" outlineLevelCol="1" x14ac:dyDescent="0.3"/>
  <cols>
    <col min="1" max="1" width="9" style="1"/>
    <col min="2" max="2" width="9.5" style="1" bestFit="1" customWidth="1"/>
    <col min="3" max="3" width="9" style="1" customWidth="1" outlineLevel="1"/>
    <col min="4" max="4" width="9" style="1"/>
    <col min="5" max="5" width="9" style="1" customWidth="1" outlineLevel="1"/>
    <col min="6" max="6" width="9" style="1"/>
    <col min="7" max="7" width="9" style="1" customWidth="1" outlineLevel="1"/>
    <col min="8" max="9" width="9" style="1"/>
    <col min="10" max="10" width="9" style="1" customWidth="1" outlineLevel="1"/>
    <col min="11" max="11" width="9" style="1" customWidth="1"/>
    <col min="12" max="15" width="9" style="1" customWidth="1" outlineLevel="1"/>
    <col min="16" max="16" width="9" style="1"/>
    <col min="17" max="17" width="9" style="1" customWidth="1" outlineLevel="1"/>
    <col min="18" max="16384" width="9" style="1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4</v>
      </c>
      <c r="G1" s="1" t="s">
        <v>2</v>
      </c>
      <c r="H1" s="2" t="s">
        <v>5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10</v>
      </c>
      <c r="Q1" s="1" t="s">
        <v>11</v>
      </c>
    </row>
    <row r="2" spans="1:17" x14ac:dyDescent="0.3">
      <c r="A2" s="1">
        <v>1</v>
      </c>
      <c r="B2" s="1">
        <v>0</v>
      </c>
      <c r="C2" s="1" t="str">
        <f>IF(B2/60/60/24*1&gt;=1,INT(B2/60/60/24)&amp;"d","")
&amp;IF(INT(MOD(B2/60/60,24))&gt;0,INT(MOD(B2/60/60,24))&amp;"h","")
&amp;IF(INT(MOD(B2/60,60))&gt;0,INT(MOD(B2/60,60))&amp;"m","")
&amp;IF(INT(MOD(B2,60))&gt;0,INT(MOD(B2,60))&amp;"s","")</f>
        <v/>
      </c>
      <c r="D2" s="1">
        <f>B2</f>
        <v>0</v>
      </c>
      <c r="E2" s="1" t="str">
        <f>IF(D2/60/60/24&gt;=1,INT(D2/60/60/24)&amp;"d","")
&amp;IF(INT(MOD(D2/60/60,24))&gt;0,INT(MOD(D2/60/60,24))&amp;"h","")
&amp;IF(INT(MOD(D2/60,60))&gt;0,INT(MOD(D2/60,60))&amp;"m","")
&amp;IF(INT(MOD(D2,60))&gt;0,INT(MOD(D2,60))&amp;"s","")</f>
        <v/>
      </c>
      <c r="F2" s="1">
        <v>300</v>
      </c>
      <c r="G2" s="1" t="str">
        <f t="shared" ref="G2:G8" si="0">IF(F2/60/60&gt;=1,INT(F2/60/60)&amp;"h","")
&amp;IF(INT(MOD(F2/60,60))&gt;0,INT(MOD(F2/60,60))&amp;"m","")
&amp;IF(INT(MOD(F2,60))&gt;0,INT(MOD(F2,60))&amp;"s","")</f>
        <v>5m</v>
      </c>
      <c r="H2" s="1">
        <v>0</v>
      </c>
      <c r="I2" s="1">
        <v>8333</v>
      </c>
      <c r="J2" s="1">
        <v>1</v>
      </c>
      <c r="K2" s="1">
        <v>1</v>
      </c>
      <c r="L2" s="1" t="str">
        <f>N2</f>
        <v>"1":0</v>
      </c>
      <c r="M2" s="1" t="str">
        <f>O2</f>
        <v>"1":0</v>
      </c>
      <c r="N2" s="1" t="str">
        <f t="shared" ref="N2:N33" si="1">""""&amp;$A2&amp;""""&amp;""&amp;":"&amp;H2</f>
        <v>"1":0</v>
      </c>
      <c r="O2" s="1" t="str">
        <f t="shared" ref="O2:O33" si="2">""""&amp;$A2&amp;""""&amp;""&amp;":"&amp;D2</f>
        <v>"1":0</v>
      </c>
      <c r="Q2" s="1" t="str">
        <f ca="1">"{"&amp;
IF(LEFT(OFFSET(L1,COUNTA(L:L)-1,0),1)=",",SUBSTITUTE(OFFSET(L1,COUNTA(L:L)-1,0),",","",1),OFFSET(L1,COUNTA(L:L)-1,0))
&amp;"}"</f>
        <v>{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,"200":2000}</v>
      </c>
    </row>
    <row r="3" spans="1:17" x14ac:dyDescent="0.3">
      <c r="A3" s="1">
        <v>2</v>
      </c>
      <c r="B3" s="1">
        <v>300</v>
      </c>
      <c r="C3" s="1" t="str">
        <f t="shared" ref="C3:C66" si="3">IF(B3/60/60/24*1&gt;=1,INT(B3/60/60/24)&amp;"d","")
&amp;IF(INT(MOD(B3/60/60,24))&gt;0,INT(MOD(B3/60/60,24))&amp;"h","")
&amp;IF(INT(MOD(B3/60,60))&gt;0,INT(MOD(B3/60,60))&amp;"m","")
&amp;IF(INT(MOD(B3,60))&gt;0,INT(MOD(B3,60))&amp;"s","")</f>
        <v>5m</v>
      </c>
      <c r="D3" s="1">
        <f>D2+B3</f>
        <v>300</v>
      </c>
      <c r="E3" s="1" t="str">
        <f>IF(D3/60/60/24&gt;=1,INT(D3/60/60/24)&amp;"d","")
&amp;IF(INT(MOD(D3/60/60,24))&gt;0,INT(MOD(D3/60/60,24))&amp;"h","")
&amp;IF(INT(MOD(D3/60,60))&gt;0,INT(MOD(D3/60,60))&amp;"m","")
&amp;IF(INT(MOD(D3,60))&gt;0,INT(MOD(D3,60))&amp;"s","")</f>
        <v>5m</v>
      </c>
      <c r="F3" s="1">
        <v>900</v>
      </c>
      <c r="G3" s="1" t="str">
        <f t="shared" si="0"/>
        <v>15m</v>
      </c>
      <c r="H3" s="1">
        <v>1</v>
      </c>
      <c r="I3" s="1">
        <f>ROUND($I$2*(1+(A3-1)/100),0)</f>
        <v>8416</v>
      </c>
      <c r="J3" s="1">
        <f t="shared" ref="J3:J66" si="4">J2*0.99</f>
        <v>0.99</v>
      </c>
      <c r="K3" s="1">
        <v>2</v>
      </c>
      <c r="L3" s="1" t="str">
        <f t="shared" ref="L3:L34" si="5">L2&amp;","&amp;N3</f>
        <v>"1":0,"2":1</v>
      </c>
      <c r="M3" s="1" t="str">
        <f t="shared" ref="M3:M34" si="6">M2&amp;","&amp;O3</f>
        <v>"1":0,"2":300</v>
      </c>
      <c r="N3" s="1" t="str">
        <f t="shared" si="1"/>
        <v>"2":1</v>
      </c>
      <c r="O3" s="1" t="str">
        <f t="shared" si="2"/>
        <v>"2":300</v>
      </c>
    </row>
    <row r="4" spans="1:17" x14ac:dyDescent="0.3">
      <c r="A4" s="1">
        <v>3</v>
      </c>
      <c r="B4" s="1">
        <v>900</v>
      </c>
      <c r="C4" s="1" t="str">
        <f t="shared" si="3"/>
        <v>15m</v>
      </c>
      <c r="D4" s="1">
        <f t="shared" ref="D4:D67" si="7">D3+B4</f>
        <v>1200</v>
      </c>
      <c r="E4" s="1" t="str">
        <f t="shared" ref="E4:E67" si="8">IF(D4/60/60/24&gt;=1,INT(D4/60/60/24)&amp;"d","")
&amp;IF(INT(MOD(D4/60/60,24))&gt;0,INT(MOD(D4/60/60,24))&amp;"h","")
&amp;IF(INT(MOD(D4/60,60))&gt;0,INT(MOD(D4/60,60))&amp;"m","")
&amp;IF(INT(MOD(D4,60))&gt;0,INT(MOD(D4,60))&amp;"s","")</f>
        <v>20m</v>
      </c>
      <c r="F4" s="1">
        <v>1800</v>
      </c>
      <c r="G4" s="1" t="str">
        <f t="shared" si="0"/>
        <v>30m</v>
      </c>
      <c r="H4" s="1">
        <v>1</v>
      </c>
      <c r="I4" s="1">
        <f t="shared" ref="I4:I67" si="9">ROUND($I$2*(1+(A4-1)/100),0)</f>
        <v>8500</v>
      </c>
      <c r="J4" s="1">
        <f t="shared" si="4"/>
        <v>0.98009999999999997</v>
      </c>
      <c r="K4" s="1">
        <v>3</v>
      </c>
      <c r="L4" s="1" t="str">
        <f t="shared" si="5"/>
        <v>"1":0,"2":1,"3":1</v>
      </c>
      <c r="M4" s="1" t="str">
        <f t="shared" si="6"/>
        <v>"1":0,"2":300,"3":1200</v>
      </c>
      <c r="N4" s="1" t="str">
        <f t="shared" si="1"/>
        <v>"3":1</v>
      </c>
      <c r="O4" s="1" t="str">
        <f t="shared" si="2"/>
        <v>"3":1200</v>
      </c>
      <c r="Q4" s="1" t="s">
        <v>12</v>
      </c>
    </row>
    <row r="5" spans="1:17" x14ac:dyDescent="0.3">
      <c r="A5" s="1">
        <v>4</v>
      </c>
      <c r="B5" s="1">
        <v>1800</v>
      </c>
      <c r="C5" s="1" t="str">
        <f t="shared" si="3"/>
        <v>30m</v>
      </c>
      <c r="D5" s="1">
        <f t="shared" si="7"/>
        <v>3000</v>
      </c>
      <c r="E5" s="1" t="str">
        <f t="shared" si="8"/>
        <v>50m</v>
      </c>
      <c r="F5" s="1">
        <v>3600</v>
      </c>
      <c r="G5" s="1" t="str">
        <f t="shared" si="0"/>
        <v>1h</v>
      </c>
      <c r="H5" s="1">
        <v>1</v>
      </c>
      <c r="I5" s="1">
        <f t="shared" si="9"/>
        <v>8583</v>
      </c>
      <c r="J5" s="1">
        <f t="shared" si="4"/>
        <v>0.97029899999999991</v>
      </c>
      <c r="K5" s="1">
        <v>4</v>
      </c>
      <c r="L5" s="1" t="str">
        <f t="shared" si="5"/>
        <v>"1":0,"2":1,"3":1,"4":1</v>
      </c>
      <c r="M5" s="1" t="str">
        <f t="shared" si="6"/>
        <v>"1":0,"2":300,"3":1200,"4":3000</v>
      </c>
      <c r="N5" s="1" t="str">
        <f t="shared" si="1"/>
        <v>"4":1</v>
      </c>
      <c r="O5" s="1" t="str">
        <f t="shared" si="2"/>
        <v>"4":3000</v>
      </c>
      <c r="Q5" s="1" t="str">
        <f ca="1">"{"&amp;
IF(LEFT(OFFSET(M1,COUNTA(M:M)-1,0),1)=",",SUBSTITUTE(OFFSET(M1,COUNTA(M:M)-1,0),",","",1),OFFSET(M1,COUNTA(M:M)-1,0))
&amp;"}"</f>
        <v>{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,"200":361180200}</v>
      </c>
    </row>
    <row r="6" spans="1:17" x14ac:dyDescent="0.3">
      <c r="A6" s="1">
        <v>5</v>
      </c>
      <c r="B6" s="1">
        <v>3600</v>
      </c>
      <c r="C6" s="1" t="str">
        <f t="shared" si="3"/>
        <v>1h</v>
      </c>
      <c r="D6" s="1">
        <f t="shared" si="7"/>
        <v>6600</v>
      </c>
      <c r="E6" s="1" t="str">
        <f t="shared" si="8"/>
        <v>1h50m</v>
      </c>
      <c r="F6" s="1">
        <v>7200</v>
      </c>
      <c r="G6" s="1" t="str">
        <f t="shared" si="0"/>
        <v>2h</v>
      </c>
      <c r="H6" s="1">
        <v>1</v>
      </c>
      <c r="I6" s="1">
        <f t="shared" si="9"/>
        <v>8666</v>
      </c>
      <c r="J6" s="1">
        <f t="shared" si="4"/>
        <v>0.96059600999999994</v>
      </c>
      <c r="K6" s="1">
        <v>5</v>
      </c>
      <c r="L6" s="1" t="str">
        <f t="shared" si="5"/>
        <v>"1":0,"2":1,"3":1,"4":1,"5":1</v>
      </c>
      <c r="M6" s="1" t="str">
        <f t="shared" si="6"/>
        <v>"1":0,"2":300,"3":1200,"4":3000,"5":6600</v>
      </c>
      <c r="N6" s="1" t="str">
        <f t="shared" si="1"/>
        <v>"5":1</v>
      </c>
      <c r="O6" s="1" t="str">
        <f t="shared" si="2"/>
        <v>"5":6600</v>
      </c>
    </row>
    <row r="7" spans="1:17" x14ac:dyDescent="0.3">
      <c r="A7" s="1">
        <v>6</v>
      </c>
      <c r="B7" s="1">
        <v>7200</v>
      </c>
      <c r="C7" s="1" t="str">
        <f t="shared" si="3"/>
        <v>2h</v>
      </c>
      <c r="D7" s="1">
        <f t="shared" si="7"/>
        <v>13800</v>
      </c>
      <c r="E7" s="1" t="str">
        <f t="shared" si="8"/>
        <v>3h50m</v>
      </c>
      <c r="F7" s="1">
        <v>10800</v>
      </c>
      <c r="G7" s="1" t="str">
        <f t="shared" si="0"/>
        <v>3h</v>
      </c>
      <c r="H7" s="1">
        <v>1</v>
      </c>
      <c r="I7" s="1">
        <f t="shared" si="9"/>
        <v>8750</v>
      </c>
      <c r="J7" s="1">
        <f t="shared" si="4"/>
        <v>0.95099004989999991</v>
      </c>
      <c r="K7" s="1">
        <v>6</v>
      </c>
      <c r="L7" s="1" t="str">
        <f t="shared" si="5"/>
        <v>"1":0,"2":1,"3":1,"4":1,"5":1,"6":1</v>
      </c>
      <c r="M7" s="1" t="str">
        <f t="shared" si="6"/>
        <v>"1":0,"2":300,"3":1200,"4":3000,"5":6600,"6":13800</v>
      </c>
      <c r="N7" s="1" t="str">
        <f t="shared" si="1"/>
        <v>"6":1</v>
      </c>
      <c r="O7" s="1" t="str">
        <f t="shared" si="2"/>
        <v>"6":13800</v>
      </c>
    </row>
    <row r="8" spans="1:17" x14ac:dyDescent="0.3">
      <c r="A8" s="1">
        <v>7</v>
      </c>
      <c r="B8" s="1">
        <v>10800</v>
      </c>
      <c r="C8" s="1" t="str">
        <f t="shared" si="3"/>
        <v>3h</v>
      </c>
      <c r="D8" s="1">
        <f t="shared" si="7"/>
        <v>24600</v>
      </c>
      <c r="E8" s="1" t="str">
        <f t="shared" si="8"/>
        <v>6h50m</v>
      </c>
      <c r="F8" s="1">
        <v>14400</v>
      </c>
      <c r="G8" s="1" t="str">
        <f t="shared" si="0"/>
        <v>4h</v>
      </c>
      <c r="H8" s="1">
        <v>1</v>
      </c>
      <c r="I8" s="1">
        <f t="shared" si="9"/>
        <v>8833</v>
      </c>
      <c r="J8" s="1">
        <f t="shared" si="4"/>
        <v>0.94148014940099989</v>
      </c>
      <c r="K8" s="1">
        <v>7</v>
      </c>
      <c r="L8" s="1" t="str">
        <f t="shared" si="5"/>
        <v>"1":0,"2":1,"3":1,"4":1,"5":1,"6":1,"7":1</v>
      </c>
      <c r="M8" s="1" t="str">
        <f t="shared" si="6"/>
        <v>"1":0,"2":300,"3":1200,"4":3000,"5":6600,"6":13800,"7":24600</v>
      </c>
      <c r="N8" s="1" t="str">
        <f t="shared" si="1"/>
        <v>"7":1</v>
      </c>
      <c r="O8" s="1" t="str">
        <f t="shared" si="2"/>
        <v>"7":24600</v>
      </c>
    </row>
    <row r="9" spans="1:17" x14ac:dyDescent="0.3">
      <c r="A9" s="1">
        <v>8</v>
      </c>
      <c r="B9" s="1">
        <v>14400</v>
      </c>
      <c r="C9" s="1" t="str">
        <f t="shared" si="3"/>
        <v>4h</v>
      </c>
      <c r="D9" s="1">
        <f t="shared" si="7"/>
        <v>39000</v>
      </c>
      <c r="E9" s="1" t="str">
        <f t="shared" si="8"/>
        <v>10h50m</v>
      </c>
      <c r="F9" s="1">
        <v>18000</v>
      </c>
      <c r="G9" s="1" t="str">
        <f>IF(F9/60/60&gt;=1,INT(F9/60/60)&amp;"h","")
&amp;IF(INT(MOD(F9/60,60))&gt;0,INT(MOD(F9/60,60))&amp;"m","")
&amp;IF(INT(MOD(F9,60))&gt;0,INT(MOD(F9,60))&amp;"s","")</f>
        <v>5h</v>
      </c>
      <c r="H9" s="1">
        <v>1</v>
      </c>
      <c r="I9" s="1">
        <f t="shared" si="9"/>
        <v>8916</v>
      </c>
      <c r="J9" s="1">
        <f t="shared" si="4"/>
        <v>0.93206534790698992</v>
      </c>
      <c r="K9" s="1">
        <v>8</v>
      </c>
      <c r="L9" s="1" t="str">
        <f t="shared" si="5"/>
        <v>"1":0,"2":1,"3":1,"4":1,"5":1,"6":1,"7":1,"8":1</v>
      </c>
      <c r="M9" s="1" t="str">
        <f t="shared" si="6"/>
        <v>"1":0,"2":300,"3":1200,"4":3000,"5":6600,"6":13800,"7":24600,"8":39000</v>
      </c>
      <c r="N9" s="1" t="str">
        <f t="shared" si="1"/>
        <v>"8":1</v>
      </c>
      <c r="O9" s="1" t="str">
        <f t="shared" si="2"/>
        <v>"8":39000</v>
      </c>
    </row>
    <row r="10" spans="1:17" x14ac:dyDescent="0.3">
      <c r="A10" s="1">
        <v>9</v>
      </c>
      <c r="B10" s="1">
        <v>18000</v>
      </c>
      <c r="C10" s="1" t="str">
        <f t="shared" si="3"/>
        <v>5h</v>
      </c>
      <c r="D10" s="1">
        <f t="shared" si="7"/>
        <v>57000</v>
      </c>
      <c r="E10" s="1" t="str">
        <f t="shared" si="8"/>
        <v>15h50m</v>
      </c>
      <c r="F10" s="1">
        <v>21600</v>
      </c>
      <c r="G10" s="1" t="str">
        <f t="shared" ref="G10:G73" si="10">IF(F10/60/60&gt;=1,INT(F10/60/60)&amp;"h","")
&amp;IF(INT(MOD(F10/60,60))&gt;0,INT(MOD(F10/60,60))&amp;"m","")
&amp;IF(INT(MOD(F10,60))&gt;0,INT(MOD(F10,60))&amp;"s","")</f>
        <v>6h</v>
      </c>
      <c r="H10" s="1">
        <v>1</v>
      </c>
      <c r="I10" s="1">
        <f t="shared" si="9"/>
        <v>9000</v>
      </c>
      <c r="J10" s="1">
        <f t="shared" si="4"/>
        <v>0.92274469442791995</v>
      </c>
      <c r="K10" s="1">
        <v>9</v>
      </c>
      <c r="L10" s="1" t="str">
        <f t="shared" si="5"/>
        <v>"1":0,"2":1,"3":1,"4":1,"5":1,"6":1,"7":1,"8":1,"9":1</v>
      </c>
      <c r="M10" s="1" t="str">
        <f t="shared" si="6"/>
        <v>"1":0,"2":300,"3":1200,"4":3000,"5":6600,"6":13800,"7":24600,"8":39000,"9":57000</v>
      </c>
      <c r="N10" s="1" t="str">
        <f t="shared" si="1"/>
        <v>"9":1</v>
      </c>
      <c r="O10" s="1" t="str">
        <f t="shared" si="2"/>
        <v>"9":57000</v>
      </c>
    </row>
    <row r="11" spans="1:17" x14ac:dyDescent="0.3">
      <c r="A11" s="1">
        <v>10</v>
      </c>
      <c r="B11" s="1">
        <v>21600</v>
      </c>
      <c r="C11" s="1" t="str">
        <f t="shared" si="3"/>
        <v>6h</v>
      </c>
      <c r="D11" s="1">
        <f t="shared" si="7"/>
        <v>78600</v>
      </c>
      <c r="E11" s="1" t="str">
        <f t="shared" si="8"/>
        <v>21h50m</v>
      </c>
      <c r="F11" s="1">
        <v>28800</v>
      </c>
      <c r="G11" s="1" t="str">
        <f t="shared" si="10"/>
        <v>8h</v>
      </c>
      <c r="H11" s="1">
        <v>2</v>
      </c>
      <c r="I11" s="1">
        <f t="shared" si="9"/>
        <v>9083</v>
      </c>
      <c r="J11" s="1">
        <f t="shared" si="4"/>
        <v>0.91351724748364072</v>
      </c>
      <c r="K11" s="1">
        <v>10</v>
      </c>
      <c r="L11" s="1" t="str">
        <f t="shared" si="5"/>
        <v>"1":0,"2":1,"3":1,"4":1,"5":1,"6":1,"7":1,"8":1,"9":1,"10":2</v>
      </c>
      <c r="M11" s="1" t="str">
        <f t="shared" si="6"/>
        <v>"1":0,"2":300,"3":1200,"4":3000,"5":6600,"6":13800,"7":24600,"8":39000,"9":57000,"10":78600</v>
      </c>
      <c r="N11" s="1" t="str">
        <f t="shared" si="1"/>
        <v>"10":2</v>
      </c>
      <c r="O11" s="1" t="str">
        <f t="shared" si="2"/>
        <v>"10":78600</v>
      </c>
    </row>
    <row r="12" spans="1:17" x14ac:dyDescent="0.3">
      <c r="A12" s="1">
        <v>11</v>
      </c>
      <c r="B12" s="1">
        <v>28800</v>
      </c>
      <c r="C12" s="1" t="str">
        <f t="shared" si="3"/>
        <v>8h</v>
      </c>
      <c r="D12" s="1">
        <f t="shared" si="7"/>
        <v>107400</v>
      </c>
      <c r="E12" s="1" t="str">
        <f t="shared" si="8"/>
        <v>1d5h50m</v>
      </c>
      <c r="F12" s="1">
        <v>28800</v>
      </c>
      <c r="G12" s="1" t="str">
        <f t="shared" si="10"/>
        <v>8h</v>
      </c>
      <c r="H12" s="1">
        <v>2</v>
      </c>
      <c r="I12" s="1">
        <f t="shared" si="9"/>
        <v>9166</v>
      </c>
      <c r="J12" s="1">
        <f t="shared" si="4"/>
        <v>0.9043820750088043</v>
      </c>
      <c r="K12" s="1">
        <v>11</v>
      </c>
      <c r="L12" s="1" t="str">
        <f t="shared" si="5"/>
        <v>"1":0,"2":1,"3":1,"4":1,"5":1,"6":1,"7":1,"8":1,"9":1,"10":2,"11":2</v>
      </c>
      <c r="M12" s="1" t="str">
        <f t="shared" si="6"/>
        <v>"1":0,"2":300,"3":1200,"4":3000,"5":6600,"6":13800,"7":24600,"8":39000,"9":57000,"10":78600,"11":107400</v>
      </c>
      <c r="N12" s="1" t="str">
        <f t="shared" si="1"/>
        <v>"11":2</v>
      </c>
      <c r="O12" s="1" t="str">
        <f t="shared" si="2"/>
        <v>"11":107400</v>
      </c>
    </row>
    <row r="13" spans="1:17" x14ac:dyDescent="0.3">
      <c r="A13" s="1">
        <v>12</v>
      </c>
      <c r="B13" s="1">
        <f ca="1">OFFSET(B13,-1,0)+3*60*60</f>
        <v>39600</v>
      </c>
      <c r="C13" s="1" t="str">
        <f t="shared" ca="1" si="3"/>
        <v>11h</v>
      </c>
      <c r="D13" s="1">
        <f t="shared" ca="1" si="7"/>
        <v>147000</v>
      </c>
      <c r="E13" s="1" t="str">
        <f t="shared" ca="1" si="8"/>
        <v>1d16h50m</v>
      </c>
      <c r="F13" s="1">
        <v>28800</v>
      </c>
      <c r="G13" s="1" t="str">
        <f t="shared" si="10"/>
        <v>8h</v>
      </c>
      <c r="H13" s="1">
        <v>2</v>
      </c>
      <c r="I13" s="1">
        <f t="shared" si="9"/>
        <v>9250</v>
      </c>
      <c r="J13" s="1">
        <f t="shared" si="4"/>
        <v>0.89533825425871627</v>
      </c>
      <c r="K13" s="1">
        <v>12</v>
      </c>
      <c r="L13" s="1" t="str">
        <f t="shared" si="5"/>
        <v>"1":0,"2":1,"3":1,"4":1,"5":1,"6":1,"7":1,"8":1,"9":1,"10":2,"11":2,"12":2</v>
      </c>
      <c r="M13" s="1" t="str">
        <f t="shared" ca="1" si="6"/>
        <v>"1":0,"2":300,"3":1200,"4":3000,"5":6600,"6":13800,"7":24600,"8":39000,"9":57000,"10":78600,"11":107400,"12":147000</v>
      </c>
      <c r="N13" s="1" t="str">
        <f t="shared" si="1"/>
        <v>"12":2</v>
      </c>
      <c r="O13" s="1" t="str">
        <f t="shared" ca="1" si="2"/>
        <v>"12":147000</v>
      </c>
    </row>
    <row r="14" spans="1:17" x14ac:dyDescent="0.3">
      <c r="A14" s="1">
        <v>13</v>
      </c>
      <c r="B14" s="1">
        <f t="shared" ref="B14:B20" ca="1" si="11">OFFSET(B14,-1,0)+3*60*60</f>
        <v>50400</v>
      </c>
      <c r="C14" s="1" t="str">
        <f t="shared" ca="1" si="3"/>
        <v>14h</v>
      </c>
      <c r="D14" s="1">
        <f t="shared" ca="1" si="7"/>
        <v>197400</v>
      </c>
      <c r="E14" s="1" t="str">
        <f t="shared" ca="1" si="8"/>
        <v>2d6h50m</v>
      </c>
      <c r="F14" s="1">
        <v>28800</v>
      </c>
      <c r="G14" s="1" t="str">
        <f t="shared" si="10"/>
        <v>8h</v>
      </c>
      <c r="H14" s="1">
        <v>3</v>
      </c>
      <c r="I14" s="1">
        <f t="shared" si="9"/>
        <v>9333</v>
      </c>
      <c r="J14" s="1">
        <f t="shared" si="4"/>
        <v>0.88638487171612912</v>
      </c>
      <c r="K14" s="1">
        <v>13</v>
      </c>
      <c r="L14" s="1" t="str">
        <f t="shared" si="5"/>
        <v>"1":0,"2":1,"3":1,"4":1,"5":1,"6":1,"7":1,"8":1,"9":1,"10":2,"11":2,"12":2,"13":3</v>
      </c>
      <c r="M14" s="1" t="str">
        <f t="shared" ca="1" si="6"/>
        <v>"1":0,"2":300,"3":1200,"4":3000,"5":6600,"6":13800,"7":24600,"8":39000,"9":57000,"10":78600,"11":107400,"12":147000,"13":197400</v>
      </c>
      <c r="N14" s="1" t="str">
        <f t="shared" si="1"/>
        <v>"13":3</v>
      </c>
      <c r="O14" s="1" t="str">
        <f t="shared" ca="1" si="2"/>
        <v>"13":197400</v>
      </c>
    </row>
    <row r="15" spans="1:17" x14ac:dyDescent="0.3">
      <c r="A15" s="1">
        <v>14</v>
      </c>
      <c r="B15" s="1">
        <f t="shared" ca="1" si="11"/>
        <v>61200</v>
      </c>
      <c r="C15" s="1" t="str">
        <f t="shared" ca="1" si="3"/>
        <v>17h</v>
      </c>
      <c r="D15" s="1">
        <f t="shared" ca="1" si="7"/>
        <v>258600</v>
      </c>
      <c r="E15" s="1" t="str">
        <f t="shared" ca="1" si="8"/>
        <v>2d23h50m</v>
      </c>
      <c r="F15" s="1">
        <v>28800</v>
      </c>
      <c r="G15" s="1" t="str">
        <f t="shared" si="10"/>
        <v>8h</v>
      </c>
      <c r="H15" s="1">
        <v>3</v>
      </c>
      <c r="I15" s="1">
        <f t="shared" si="9"/>
        <v>9416</v>
      </c>
      <c r="J15" s="1">
        <f t="shared" si="4"/>
        <v>0.87752102299896784</v>
      </c>
      <c r="K15" s="1">
        <v>14</v>
      </c>
      <c r="L15" s="1" t="str">
        <f t="shared" si="5"/>
        <v>"1":0,"2":1,"3":1,"4":1,"5":1,"6":1,"7":1,"8":1,"9":1,"10":2,"11":2,"12":2,"13":3,"14":3</v>
      </c>
      <c r="M15" s="1" t="str">
        <f t="shared" ca="1" si="6"/>
        <v>"1":0,"2":300,"3":1200,"4":3000,"5":6600,"6":13800,"7":24600,"8":39000,"9":57000,"10":78600,"11":107400,"12":147000,"13":197400,"14":258600</v>
      </c>
      <c r="N15" s="1" t="str">
        <f t="shared" si="1"/>
        <v>"14":3</v>
      </c>
      <c r="O15" s="1" t="str">
        <f t="shared" ca="1" si="2"/>
        <v>"14":258600</v>
      </c>
    </row>
    <row r="16" spans="1:17" x14ac:dyDescent="0.3">
      <c r="A16" s="1">
        <v>15</v>
      </c>
      <c r="B16" s="1">
        <f t="shared" ca="1" si="11"/>
        <v>72000</v>
      </c>
      <c r="C16" s="1" t="str">
        <f t="shared" ca="1" si="3"/>
        <v>20h</v>
      </c>
      <c r="D16" s="1">
        <f t="shared" ca="1" si="7"/>
        <v>330600</v>
      </c>
      <c r="E16" s="1" t="str">
        <f t="shared" ca="1" si="8"/>
        <v>3d19h50m</v>
      </c>
      <c r="F16" s="1">
        <v>28800</v>
      </c>
      <c r="G16" s="1" t="str">
        <f t="shared" si="10"/>
        <v>8h</v>
      </c>
      <c r="H16" s="1">
        <v>3</v>
      </c>
      <c r="I16" s="1">
        <f t="shared" si="9"/>
        <v>9500</v>
      </c>
      <c r="J16" s="1">
        <f t="shared" si="4"/>
        <v>0.86874581276897811</v>
      </c>
      <c r="K16" s="1">
        <v>15</v>
      </c>
      <c r="L16" s="1" t="str">
        <f t="shared" si="5"/>
        <v>"1":0,"2":1,"3":1,"4":1,"5":1,"6":1,"7":1,"8":1,"9":1,"10":2,"11":2,"12":2,"13":3,"14":3,"15":3</v>
      </c>
      <c r="M16" s="1" t="str">
        <f t="shared" ca="1" si="6"/>
        <v>"1":0,"2":300,"3":1200,"4":3000,"5":6600,"6":13800,"7":24600,"8":39000,"9":57000,"10":78600,"11":107400,"12":147000,"13":197400,"14":258600,"15":330600</v>
      </c>
      <c r="N16" s="1" t="str">
        <f t="shared" si="1"/>
        <v>"15":3</v>
      </c>
      <c r="O16" s="1" t="str">
        <f t="shared" ca="1" si="2"/>
        <v>"15":330600</v>
      </c>
    </row>
    <row r="17" spans="1:15" x14ac:dyDescent="0.3">
      <c r="A17" s="1">
        <v>16</v>
      </c>
      <c r="B17" s="1">
        <f t="shared" ca="1" si="11"/>
        <v>82800</v>
      </c>
      <c r="C17" s="1" t="str">
        <f t="shared" ca="1" si="3"/>
        <v>23h</v>
      </c>
      <c r="D17" s="1">
        <f t="shared" ca="1" si="7"/>
        <v>413400</v>
      </c>
      <c r="E17" s="1" t="str">
        <f t="shared" ca="1" si="8"/>
        <v>4d18h50m</v>
      </c>
      <c r="F17" s="1">
        <v>28800</v>
      </c>
      <c r="G17" s="1" t="str">
        <f t="shared" si="10"/>
        <v>8h</v>
      </c>
      <c r="H17" s="1">
        <v>4</v>
      </c>
      <c r="I17" s="1">
        <f t="shared" si="9"/>
        <v>9583</v>
      </c>
      <c r="J17" s="1">
        <f t="shared" si="4"/>
        <v>0.86005835464128833</v>
      </c>
      <c r="K17" s="1">
        <v>16</v>
      </c>
      <c r="L17" s="1" t="str">
        <f t="shared" si="5"/>
        <v>"1":0,"2":1,"3":1,"4":1,"5":1,"6":1,"7":1,"8":1,"9":1,"10":2,"11":2,"12":2,"13":3,"14":3,"15":3,"16":4</v>
      </c>
      <c r="M17" s="1" t="str">
        <f t="shared" ca="1" si="6"/>
        <v>"1":0,"2":300,"3":1200,"4":3000,"5":6600,"6":13800,"7":24600,"8":39000,"9":57000,"10":78600,"11":107400,"12":147000,"13":197400,"14":258600,"15":330600,"16":413400</v>
      </c>
      <c r="N17" s="1" t="str">
        <f t="shared" si="1"/>
        <v>"16":4</v>
      </c>
      <c r="O17" s="1" t="str">
        <f t="shared" ca="1" si="2"/>
        <v>"16":413400</v>
      </c>
    </row>
    <row r="18" spans="1:15" x14ac:dyDescent="0.3">
      <c r="A18" s="1">
        <v>17</v>
      </c>
      <c r="B18" s="1">
        <f t="shared" ca="1" si="11"/>
        <v>93600</v>
      </c>
      <c r="C18" s="1" t="str">
        <f t="shared" ca="1" si="3"/>
        <v>1d2h</v>
      </c>
      <c r="D18" s="1">
        <f t="shared" ca="1" si="7"/>
        <v>507000</v>
      </c>
      <c r="E18" s="1" t="str">
        <f t="shared" ca="1" si="8"/>
        <v>5d20h50m</v>
      </c>
      <c r="F18" s="1">
        <v>28800</v>
      </c>
      <c r="G18" s="1" t="str">
        <f t="shared" si="10"/>
        <v>8h</v>
      </c>
      <c r="H18" s="1">
        <v>4</v>
      </c>
      <c r="I18" s="1">
        <f t="shared" si="9"/>
        <v>9666</v>
      </c>
      <c r="J18" s="1">
        <f t="shared" si="4"/>
        <v>0.85145777109487542</v>
      </c>
      <c r="K18" s="1">
        <v>17</v>
      </c>
      <c r="L18" s="1" t="str">
        <f t="shared" si="5"/>
        <v>"1":0,"2":1,"3":1,"4":1,"5":1,"6":1,"7":1,"8":1,"9":1,"10":2,"11":2,"12":2,"13":3,"14":3,"15":3,"16":4,"17":4</v>
      </c>
      <c r="M18" s="1" t="str">
        <f t="shared" ca="1" si="6"/>
        <v>"1":0,"2":300,"3":1200,"4":3000,"5":6600,"6":13800,"7":24600,"8":39000,"9":57000,"10":78600,"11":107400,"12":147000,"13":197400,"14":258600,"15":330600,"16":413400,"17":507000</v>
      </c>
      <c r="N18" s="1" t="str">
        <f t="shared" si="1"/>
        <v>"17":4</v>
      </c>
      <c r="O18" s="1" t="str">
        <f t="shared" ca="1" si="2"/>
        <v>"17":507000</v>
      </c>
    </row>
    <row r="19" spans="1:15" x14ac:dyDescent="0.3">
      <c r="A19" s="1">
        <v>18</v>
      </c>
      <c r="B19" s="1">
        <f t="shared" ca="1" si="11"/>
        <v>104400</v>
      </c>
      <c r="C19" s="1" t="str">
        <f t="shared" ca="1" si="3"/>
        <v>1d5h</v>
      </c>
      <c r="D19" s="1">
        <f t="shared" ca="1" si="7"/>
        <v>611400</v>
      </c>
      <c r="E19" s="1" t="str">
        <f t="shared" ca="1" si="8"/>
        <v>7d1h50m</v>
      </c>
      <c r="F19" s="1">
        <v>28800</v>
      </c>
      <c r="G19" s="1" t="str">
        <f t="shared" si="10"/>
        <v>8h</v>
      </c>
      <c r="H19" s="1">
        <v>4</v>
      </c>
      <c r="I19" s="1">
        <f t="shared" si="9"/>
        <v>9750</v>
      </c>
      <c r="J19" s="1">
        <f t="shared" si="4"/>
        <v>0.84294319338392665</v>
      </c>
      <c r="K19" s="1">
        <v>18</v>
      </c>
      <c r="L19" s="1" t="str">
        <f t="shared" si="5"/>
        <v>"1":0,"2":1,"3":1,"4":1,"5":1,"6":1,"7":1,"8":1,"9":1,"10":2,"11":2,"12":2,"13":3,"14":3,"15":3,"16":4,"17":4,"18":4</v>
      </c>
      <c r="M19" s="1" t="str">
        <f t="shared" ca="1" si="6"/>
        <v>"1":0,"2":300,"3":1200,"4":3000,"5":6600,"6":13800,"7":24600,"8":39000,"9":57000,"10":78600,"11":107400,"12":147000,"13":197400,"14":258600,"15":330600,"16":413400,"17":507000,"18":611400</v>
      </c>
      <c r="N19" s="1" t="str">
        <f t="shared" si="1"/>
        <v>"18":4</v>
      </c>
      <c r="O19" s="1" t="str">
        <f t="shared" ca="1" si="2"/>
        <v>"18":611400</v>
      </c>
    </row>
    <row r="20" spans="1:15" x14ac:dyDescent="0.3">
      <c r="A20" s="1">
        <v>19</v>
      </c>
      <c r="B20" s="1">
        <f t="shared" ca="1" si="11"/>
        <v>115200</v>
      </c>
      <c r="C20" s="1" t="str">
        <f t="shared" ca="1" si="3"/>
        <v>1d8h</v>
      </c>
      <c r="D20" s="1">
        <f t="shared" ca="1" si="7"/>
        <v>726600</v>
      </c>
      <c r="E20" s="1" t="str">
        <f t="shared" ca="1" si="8"/>
        <v>8d9h50m</v>
      </c>
      <c r="F20" s="1">
        <v>28800</v>
      </c>
      <c r="G20" s="1" t="str">
        <f t="shared" si="10"/>
        <v>8h</v>
      </c>
      <c r="H20" s="1">
        <v>5</v>
      </c>
      <c r="I20" s="1">
        <f t="shared" si="9"/>
        <v>9833</v>
      </c>
      <c r="J20" s="1">
        <f t="shared" si="4"/>
        <v>0.83451376145008738</v>
      </c>
      <c r="K20" s="1">
        <v>19</v>
      </c>
      <c r="L20" s="1" t="str">
        <f t="shared" si="5"/>
        <v>"1":0,"2":1,"3":1,"4":1,"5":1,"6":1,"7":1,"8":1,"9":1,"10":2,"11":2,"12":2,"13":3,"14":3,"15":3,"16":4,"17":4,"18":4,"19":5</v>
      </c>
      <c r="M20" s="1" t="str">
        <f t="shared" ca="1" si="6"/>
        <v>"1":0,"2":300,"3":1200,"4":3000,"5":6600,"6":13800,"7":24600,"8":39000,"9":57000,"10":78600,"11":107400,"12":147000,"13":197400,"14":258600,"15":330600,"16":413400,"17":507000,"18":611400,"19":726600</v>
      </c>
      <c r="N20" s="1" t="str">
        <f t="shared" si="1"/>
        <v>"19":5</v>
      </c>
      <c r="O20" s="1" t="str">
        <f t="shared" ca="1" si="2"/>
        <v>"19":726600</v>
      </c>
    </row>
    <row r="21" spans="1:15" x14ac:dyDescent="0.3">
      <c r="A21" s="1">
        <v>20</v>
      </c>
      <c r="B21" s="1">
        <f ca="1">OFFSET(B21,-1,0)+6*60*60</f>
        <v>136800</v>
      </c>
      <c r="C21" s="1" t="str">
        <f t="shared" ca="1" si="3"/>
        <v>1d14h</v>
      </c>
      <c r="D21" s="1">
        <f t="shared" ca="1" si="7"/>
        <v>863400</v>
      </c>
      <c r="E21" s="1" t="str">
        <f t="shared" ca="1" si="8"/>
        <v>9d23h50m</v>
      </c>
      <c r="F21" s="1">
        <v>36000</v>
      </c>
      <c r="G21" s="1" t="str">
        <f t="shared" si="10"/>
        <v>10h</v>
      </c>
      <c r="H21" s="1">
        <v>5</v>
      </c>
      <c r="I21" s="1">
        <f t="shared" si="9"/>
        <v>9916</v>
      </c>
      <c r="J21" s="1">
        <f t="shared" si="4"/>
        <v>0.82616862383558654</v>
      </c>
      <c r="K21" s="1">
        <v>20</v>
      </c>
      <c r="L21" s="1" t="str">
        <f t="shared" si="5"/>
        <v>"1":0,"2":1,"3":1,"4":1,"5":1,"6":1,"7":1,"8":1,"9":1,"10":2,"11":2,"12":2,"13":3,"14":3,"15":3,"16":4,"17":4,"18":4,"19":5,"20":5</v>
      </c>
      <c r="M21" s="1" t="str">
        <f t="shared" ca="1" si="6"/>
        <v>"1":0,"2":300,"3":1200,"4":3000,"5":6600,"6":13800,"7":24600,"8":39000,"9":57000,"10":78600,"11":107400,"12":147000,"13":197400,"14":258600,"15":330600,"16":413400,"17":507000,"18":611400,"19":726600,"20":863400</v>
      </c>
      <c r="N21" s="1" t="str">
        <f t="shared" si="1"/>
        <v>"20":5</v>
      </c>
      <c r="O21" s="1" t="str">
        <f t="shared" ca="1" si="2"/>
        <v>"20":863400</v>
      </c>
    </row>
    <row r="22" spans="1:15" x14ac:dyDescent="0.3">
      <c r="A22" s="1">
        <v>21</v>
      </c>
      <c r="B22" s="1">
        <f t="shared" ref="B22:B30" ca="1" si="12">OFFSET(B22,-1,0)+6*60*60</f>
        <v>158400</v>
      </c>
      <c r="C22" s="1" t="str">
        <f t="shared" ca="1" si="3"/>
        <v>1d20h</v>
      </c>
      <c r="D22" s="1">
        <f t="shared" ca="1" si="7"/>
        <v>1021800</v>
      </c>
      <c r="E22" s="1" t="str">
        <f t="shared" ca="1" si="8"/>
        <v>11d19h50m</v>
      </c>
      <c r="F22" s="1">
        <v>36000</v>
      </c>
      <c r="G22" s="1" t="str">
        <f t="shared" si="10"/>
        <v>10h</v>
      </c>
      <c r="H22" s="1">
        <v>6</v>
      </c>
      <c r="I22" s="1">
        <f t="shared" si="9"/>
        <v>10000</v>
      </c>
      <c r="J22" s="1">
        <f t="shared" si="4"/>
        <v>0.81790693759723065</v>
      </c>
      <c r="K22" s="1">
        <v>21</v>
      </c>
      <c r="L22" s="1" t="str">
        <f t="shared" si="5"/>
        <v>"1":0,"2":1,"3":1,"4":1,"5":1,"6":1,"7":1,"8":1,"9":1,"10":2,"11":2,"12":2,"13":3,"14":3,"15":3,"16":4,"17":4,"18":4,"19":5,"20":5,"21":6</v>
      </c>
      <c r="M22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</v>
      </c>
      <c r="N22" s="1" t="str">
        <f t="shared" si="1"/>
        <v>"21":6</v>
      </c>
      <c r="O22" s="1" t="str">
        <f t="shared" ca="1" si="2"/>
        <v>"21":1021800</v>
      </c>
    </row>
    <row r="23" spans="1:15" x14ac:dyDescent="0.3">
      <c r="A23" s="1">
        <v>22</v>
      </c>
      <c r="B23" s="1">
        <f t="shared" ca="1" si="12"/>
        <v>180000</v>
      </c>
      <c r="C23" s="1" t="str">
        <f t="shared" ca="1" si="3"/>
        <v>2d2h</v>
      </c>
      <c r="D23" s="1">
        <f t="shared" ca="1" si="7"/>
        <v>1201800</v>
      </c>
      <c r="E23" s="1" t="str">
        <f t="shared" ca="1" si="8"/>
        <v>13d21h50m</v>
      </c>
      <c r="F23" s="1">
        <v>36000</v>
      </c>
      <c r="G23" s="1" t="str">
        <f t="shared" si="10"/>
        <v>10h</v>
      </c>
      <c r="H23" s="1">
        <v>6</v>
      </c>
      <c r="I23" s="1">
        <f t="shared" si="9"/>
        <v>10083</v>
      </c>
      <c r="J23" s="1">
        <f t="shared" si="4"/>
        <v>0.80972786822125831</v>
      </c>
      <c r="K23" s="1">
        <v>22</v>
      </c>
      <c r="L23" s="1" t="str">
        <f t="shared" si="5"/>
        <v>"1":0,"2":1,"3":1,"4":1,"5":1,"6":1,"7":1,"8":1,"9":1,"10":2,"11":2,"12":2,"13":3,"14":3,"15":3,"16":4,"17":4,"18":4,"19":5,"20":5,"21":6,"22":6</v>
      </c>
      <c r="M23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</v>
      </c>
      <c r="N23" s="1" t="str">
        <f t="shared" si="1"/>
        <v>"22":6</v>
      </c>
      <c r="O23" s="1" t="str">
        <f t="shared" ca="1" si="2"/>
        <v>"22":1201800</v>
      </c>
    </row>
    <row r="24" spans="1:15" x14ac:dyDescent="0.3">
      <c r="A24" s="1">
        <v>23</v>
      </c>
      <c r="B24" s="1">
        <f t="shared" ca="1" si="12"/>
        <v>201600</v>
      </c>
      <c r="C24" s="1" t="str">
        <f t="shared" ca="1" si="3"/>
        <v>2d8h</v>
      </c>
      <c r="D24" s="1">
        <f t="shared" ca="1" si="7"/>
        <v>1403400</v>
      </c>
      <c r="E24" s="1" t="str">
        <f t="shared" ca="1" si="8"/>
        <v>16d5h50m</v>
      </c>
      <c r="F24" s="1">
        <v>36000</v>
      </c>
      <c r="G24" s="1" t="str">
        <f t="shared" si="10"/>
        <v>10h</v>
      </c>
      <c r="H24" s="1">
        <v>7</v>
      </c>
      <c r="I24" s="1">
        <f t="shared" si="9"/>
        <v>10166</v>
      </c>
      <c r="J24" s="1">
        <f t="shared" si="4"/>
        <v>0.80163058953904576</v>
      </c>
      <c r="K24" s="1">
        <v>23</v>
      </c>
      <c r="L24" s="1" t="str">
        <f t="shared" si="5"/>
        <v>"1":0,"2":1,"3":1,"4":1,"5":1,"6":1,"7":1,"8":1,"9":1,"10":2,"11":2,"12":2,"13":3,"14":3,"15":3,"16":4,"17":4,"18":4,"19":5,"20":5,"21":6,"22":6,"23":7</v>
      </c>
      <c r="M24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</v>
      </c>
      <c r="N24" s="1" t="str">
        <f t="shared" si="1"/>
        <v>"23":7</v>
      </c>
      <c r="O24" s="1" t="str">
        <f t="shared" ca="1" si="2"/>
        <v>"23":1403400</v>
      </c>
    </row>
    <row r="25" spans="1:15" x14ac:dyDescent="0.3">
      <c r="A25" s="1">
        <v>24</v>
      </c>
      <c r="B25" s="1">
        <f t="shared" ca="1" si="12"/>
        <v>223200</v>
      </c>
      <c r="C25" s="1" t="str">
        <f t="shared" ca="1" si="3"/>
        <v>2d14h</v>
      </c>
      <c r="D25" s="1">
        <f t="shared" ca="1" si="7"/>
        <v>1626600</v>
      </c>
      <c r="E25" s="1" t="str">
        <f t="shared" ca="1" si="8"/>
        <v>18d19h50m</v>
      </c>
      <c r="F25" s="1">
        <v>36000</v>
      </c>
      <c r="G25" s="1" t="str">
        <f t="shared" si="10"/>
        <v>10h</v>
      </c>
      <c r="H25" s="1">
        <v>7</v>
      </c>
      <c r="I25" s="1">
        <f t="shared" si="9"/>
        <v>10250</v>
      </c>
      <c r="J25" s="1">
        <f t="shared" si="4"/>
        <v>0.79361428364365527</v>
      </c>
      <c r="K25" s="1">
        <v>24</v>
      </c>
      <c r="L25" s="1" t="str">
        <f t="shared" si="5"/>
        <v>"1":0,"2":1,"3":1,"4":1,"5":1,"6":1,"7":1,"8":1,"9":1,"10":2,"11":2,"12":2,"13":3,"14":3,"15":3,"16":4,"17":4,"18":4,"19":5,"20":5,"21":6,"22":6,"23":7,"24":7</v>
      </c>
      <c r="M25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</v>
      </c>
      <c r="N25" s="1" t="str">
        <f t="shared" si="1"/>
        <v>"24":7</v>
      </c>
      <c r="O25" s="1" t="str">
        <f t="shared" ca="1" si="2"/>
        <v>"24":1626600</v>
      </c>
    </row>
    <row r="26" spans="1:15" x14ac:dyDescent="0.3">
      <c r="A26" s="1">
        <v>25</v>
      </c>
      <c r="B26" s="1">
        <f t="shared" ca="1" si="12"/>
        <v>244800</v>
      </c>
      <c r="C26" s="1" t="str">
        <f t="shared" ca="1" si="3"/>
        <v>2d20h</v>
      </c>
      <c r="D26" s="1">
        <f t="shared" ca="1" si="7"/>
        <v>1871400</v>
      </c>
      <c r="E26" s="1" t="str">
        <f t="shared" ca="1" si="8"/>
        <v>21d15h50m</v>
      </c>
      <c r="F26" s="1">
        <v>36000</v>
      </c>
      <c r="G26" s="1" t="str">
        <f t="shared" si="10"/>
        <v>10h</v>
      </c>
      <c r="H26" s="1">
        <v>8</v>
      </c>
      <c r="I26" s="1">
        <f t="shared" si="9"/>
        <v>10333</v>
      </c>
      <c r="J26" s="1">
        <f t="shared" si="4"/>
        <v>0.78567814080721876</v>
      </c>
      <c r="K26" s="1">
        <v>25</v>
      </c>
      <c r="L26" s="1" t="str">
        <f t="shared" si="5"/>
        <v>"1":0,"2":1,"3":1,"4":1,"5":1,"6":1,"7":1,"8":1,"9":1,"10":2,"11":2,"12":2,"13":3,"14":3,"15":3,"16":4,"17":4,"18":4,"19":5,"20":5,"21":6,"22":6,"23":7,"24":7,"25":8</v>
      </c>
      <c r="M26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</v>
      </c>
      <c r="N26" s="1" t="str">
        <f t="shared" si="1"/>
        <v>"25":8</v>
      </c>
      <c r="O26" s="1" t="str">
        <f t="shared" ca="1" si="2"/>
        <v>"25":1871400</v>
      </c>
    </row>
    <row r="27" spans="1:15" x14ac:dyDescent="0.3">
      <c r="A27" s="1">
        <v>26</v>
      </c>
      <c r="B27" s="1">
        <f t="shared" ca="1" si="12"/>
        <v>266400</v>
      </c>
      <c r="C27" s="1" t="str">
        <f t="shared" ca="1" si="3"/>
        <v>3d2h</v>
      </c>
      <c r="D27" s="1">
        <f t="shared" ca="1" si="7"/>
        <v>2137800</v>
      </c>
      <c r="E27" s="1" t="str">
        <f t="shared" ca="1" si="8"/>
        <v>24d17h50m</v>
      </c>
      <c r="F27" s="1">
        <v>36000</v>
      </c>
      <c r="G27" s="1" t="str">
        <f t="shared" si="10"/>
        <v>10h</v>
      </c>
      <c r="H27" s="1">
        <v>8</v>
      </c>
      <c r="I27" s="1">
        <f t="shared" si="9"/>
        <v>10416</v>
      </c>
      <c r="J27" s="1">
        <f t="shared" si="4"/>
        <v>0.77782135939914654</v>
      </c>
      <c r="K27" s="1">
        <v>26</v>
      </c>
      <c r="L27" s="1" t="str">
        <f t="shared" si="5"/>
        <v>"1":0,"2":1,"3":1,"4":1,"5":1,"6":1,"7":1,"8":1,"9":1,"10":2,"11":2,"12":2,"13":3,"14":3,"15":3,"16":4,"17":4,"18":4,"19":5,"20":5,"21":6,"22":6,"23":7,"24":7,"25":8,"26":8</v>
      </c>
      <c r="M27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</v>
      </c>
      <c r="N27" s="1" t="str">
        <f t="shared" si="1"/>
        <v>"26":8</v>
      </c>
      <c r="O27" s="1" t="str">
        <f t="shared" ca="1" si="2"/>
        <v>"26":2137800</v>
      </c>
    </row>
    <row r="28" spans="1:15" x14ac:dyDescent="0.3">
      <c r="A28" s="1">
        <v>27</v>
      </c>
      <c r="B28" s="1">
        <f t="shared" ca="1" si="12"/>
        <v>288000</v>
      </c>
      <c r="C28" s="1" t="str">
        <f t="shared" ca="1" si="3"/>
        <v>3d8h</v>
      </c>
      <c r="D28" s="1">
        <f t="shared" ca="1" si="7"/>
        <v>2425800</v>
      </c>
      <c r="E28" s="1" t="str">
        <f t="shared" ca="1" si="8"/>
        <v>28d1h50m</v>
      </c>
      <c r="F28" s="1">
        <v>36000</v>
      </c>
      <c r="G28" s="1" t="str">
        <f t="shared" si="10"/>
        <v>10h</v>
      </c>
      <c r="H28" s="1">
        <v>9</v>
      </c>
      <c r="I28" s="1">
        <f t="shared" si="9"/>
        <v>10500</v>
      </c>
      <c r="J28" s="1">
        <f t="shared" si="4"/>
        <v>0.77004314580515509</v>
      </c>
      <c r="K28" s="1">
        <v>27</v>
      </c>
      <c r="L28" s="1" t="str">
        <f t="shared" si="5"/>
        <v>"1":0,"2":1,"3":1,"4":1,"5":1,"6":1,"7":1,"8":1,"9":1,"10":2,"11":2,"12":2,"13":3,"14":3,"15":3,"16":4,"17":4,"18":4,"19":5,"20":5,"21":6,"22":6,"23":7,"24":7,"25":8,"26":8,"27":9</v>
      </c>
      <c r="M28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</v>
      </c>
      <c r="N28" s="1" t="str">
        <f t="shared" si="1"/>
        <v>"27":9</v>
      </c>
      <c r="O28" s="1" t="str">
        <f t="shared" ca="1" si="2"/>
        <v>"27":2425800</v>
      </c>
    </row>
    <row r="29" spans="1:15" x14ac:dyDescent="0.3">
      <c r="A29" s="1">
        <v>28</v>
      </c>
      <c r="B29" s="1">
        <f t="shared" ca="1" si="12"/>
        <v>309600</v>
      </c>
      <c r="C29" s="1" t="str">
        <f t="shared" ca="1" si="3"/>
        <v>3d14h</v>
      </c>
      <c r="D29" s="1">
        <f t="shared" ca="1" si="7"/>
        <v>2735400</v>
      </c>
      <c r="E29" s="1" t="str">
        <f t="shared" ca="1" si="8"/>
        <v>31d15h50m</v>
      </c>
      <c r="F29" s="1">
        <v>36000</v>
      </c>
      <c r="G29" s="1" t="str">
        <f t="shared" si="10"/>
        <v>10h</v>
      </c>
      <c r="H29" s="1">
        <v>9</v>
      </c>
      <c r="I29" s="1">
        <f t="shared" si="9"/>
        <v>10583</v>
      </c>
      <c r="J29" s="1">
        <f t="shared" si="4"/>
        <v>0.76234271434710354</v>
      </c>
      <c r="K29" s="1">
        <v>28</v>
      </c>
      <c r="L29" s="1" t="str">
        <f t="shared" si="5"/>
        <v>"1":0,"2":1,"3":1,"4":1,"5":1,"6":1,"7":1,"8":1,"9":1,"10":2,"11":2,"12":2,"13":3,"14":3,"15":3,"16":4,"17":4,"18":4,"19":5,"20":5,"21":6,"22":6,"23":7,"24":7,"25":8,"26":8,"27":9,"28":9</v>
      </c>
      <c r="M29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</v>
      </c>
      <c r="N29" s="1" t="str">
        <f t="shared" si="1"/>
        <v>"28":9</v>
      </c>
      <c r="O29" s="1" t="str">
        <f t="shared" ca="1" si="2"/>
        <v>"28":2735400</v>
      </c>
    </row>
    <row r="30" spans="1:15" x14ac:dyDescent="0.3">
      <c r="A30" s="1">
        <v>29</v>
      </c>
      <c r="B30" s="1">
        <f t="shared" ca="1" si="12"/>
        <v>331200</v>
      </c>
      <c r="C30" s="1" t="str">
        <f t="shared" ca="1" si="3"/>
        <v>3d20h</v>
      </c>
      <c r="D30" s="1">
        <f t="shared" ca="1" si="7"/>
        <v>3066600</v>
      </c>
      <c r="E30" s="1" t="str">
        <f t="shared" ca="1" si="8"/>
        <v>35d11h50m</v>
      </c>
      <c r="F30" s="1">
        <v>36000</v>
      </c>
      <c r="G30" s="1" t="str">
        <f t="shared" si="10"/>
        <v>10h</v>
      </c>
      <c r="H30" s="1">
        <v>10</v>
      </c>
      <c r="I30" s="1">
        <f t="shared" si="9"/>
        <v>10666</v>
      </c>
      <c r="J30" s="1">
        <f t="shared" si="4"/>
        <v>0.75471928720363246</v>
      </c>
      <c r="K30" s="1">
        <v>29</v>
      </c>
      <c r="L30" s="1" t="str">
        <f t="shared" si="5"/>
        <v>"1":0,"2":1,"3":1,"4":1,"5":1,"6":1,"7":1,"8":1,"9":1,"10":2,"11":2,"12":2,"13":3,"14":3,"15":3,"16":4,"17":4,"18":4,"19":5,"20":5,"21":6,"22":6,"23":7,"24":7,"25":8,"26":8,"27":9,"28":9,"29":10</v>
      </c>
      <c r="M30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</v>
      </c>
      <c r="N30" s="1" t="str">
        <f t="shared" si="1"/>
        <v>"29":10</v>
      </c>
      <c r="O30" s="1" t="str">
        <f t="shared" ca="1" si="2"/>
        <v>"29":3066600</v>
      </c>
    </row>
    <row r="31" spans="1:15" x14ac:dyDescent="0.3">
      <c r="A31" s="1">
        <v>30</v>
      </c>
      <c r="B31" s="1">
        <f ca="1">OFFSET(B31,-1,0)+12*60*60</f>
        <v>374400</v>
      </c>
      <c r="C31" s="1" t="str">
        <f t="shared" ca="1" si="3"/>
        <v>4d8h</v>
      </c>
      <c r="D31" s="1">
        <f t="shared" ca="1" si="7"/>
        <v>3441000</v>
      </c>
      <c r="E31" s="1" t="str">
        <f t="shared" ca="1" si="8"/>
        <v>39d19h50m</v>
      </c>
      <c r="F31" s="1">
        <v>43200</v>
      </c>
      <c r="G31" s="1" t="str">
        <f t="shared" si="10"/>
        <v>12h</v>
      </c>
      <c r="H31" s="1">
        <v>10</v>
      </c>
      <c r="I31" s="1">
        <f t="shared" si="9"/>
        <v>10750</v>
      </c>
      <c r="J31" s="1">
        <f t="shared" si="4"/>
        <v>0.74717209433159615</v>
      </c>
      <c r="K31" s="1">
        <v>30</v>
      </c>
      <c r="L31" s="1" t="str">
        <f t="shared" si="5"/>
        <v>"1":0,"2":1,"3":1,"4":1,"5":1,"6":1,"7":1,"8":1,"9":1,"10":2,"11":2,"12":2,"13":3,"14":3,"15":3,"16":4,"17":4,"18":4,"19":5,"20":5,"21":6,"22":6,"23":7,"24":7,"25":8,"26":8,"27":9,"28":9,"29":10,"30":10</v>
      </c>
      <c r="M31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</v>
      </c>
      <c r="N31" s="1" t="str">
        <f t="shared" si="1"/>
        <v>"30":10</v>
      </c>
      <c r="O31" s="1" t="str">
        <f t="shared" ca="1" si="2"/>
        <v>"30":3441000</v>
      </c>
    </row>
    <row r="32" spans="1:15" x14ac:dyDescent="0.3">
      <c r="A32" s="1">
        <v>31</v>
      </c>
      <c r="B32" s="1">
        <f t="shared" ref="B32:B40" ca="1" si="13">OFFSET(B32,-1,0)+12*60*60</f>
        <v>417600</v>
      </c>
      <c r="C32" s="1" t="str">
        <f t="shared" ca="1" si="3"/>
        <v>4d20h</v>
      </c>
      <c r="D32" s="1">
        <f t="shared" ca="1" si="7"/>
        <v>3858600</v>
      </c>
      <c r="E32" s="1" t="str">
        <f t="shared" ca="1" si="8"/>
        <v>44d15h50m</v>
      </c>
      <c r="F32" s="1">
        <v>43200</v>
      </c>
      <c r="G32" s="1" t="str">
        <f t="shared" si="10"/>
        <v>12h</v>
      </c>
      <c r="H32" s="1">
        <v>11</v>
      </c>
      <c r="I32" s="1">
        <f t="shared" si="9"/>
        <v>10833</v>
      </c>
      <c r="J32" s="1">
        <f t="shared" si="4"/>
        <v>0.73970037338828021</v>
      </c>
      <c r="K32" s="1">
        <v>31</v>
      </c>
      <c r="L32" s="1" t="str">
        <f t="shared" si="5"/>
        <v>"1":0,"2":1,"3":1,"4":1,"5":1,"6":1,"7":1,"8":1,"9":1,"10":2,"11":2,"12":2,"13":3,"14":3,"15":3,"16":4,"17":4,"18":4,"19":5,"20":5,"21":6,"22":6,"23":7,"24":7,"25":8,"26":8,"27":9,"28":9,"29":10,"30":10,"31":11</v>
      </c>
      <c r="M32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</v>
      </c>
      <c r="N32" s="1" t="str">
        <f t="shared" si="1"/>
        <v>"31":11</v>
      </c>
      <c r="O32" s="1" t="str">
        <f t="shared" ca="1" si="2"/>
        <v>"31":3858600</v>
      </c>
    </row>
    <row r="33" spans="1:15" x14ac:dyDescent="0.3">
      <c r="A33" s="1">
        <v>32</v>
      </c>
      <c r="B33" s="1">
        <f t="shared" ca="1" si="13"/>
        <v>460800</v>
      </c>
      <c r="C33" s="1" t="str">
        <f t="shared" ca="1" si="3"/>
        <v>5d8h</v>
      </c>
      <c r="D33" s="1">
        <f t="shared" ca="1" si="7"/>
        <v>4319400</v>
      </c>
      <c r="E33" s="1" t="str">
        <f t="shared" ca="1" si="8"/>
        <v>49d23h50m</v>
      </c>
      <c r="F33" s="1">
        <v>43200</v>
      </c>
      <c r="G33" s="1" t="str">
        <f t="shared" si="10"/>
        <v>12h</v>
      </c>
      <c r="H33" s="1">
        <v>12</v>
      </c>
      <c r="I33" s="1">
        <f t="shared" si="9"/>
        <v>10916</v>
      </c>
      <c r="J33" s="1">
        <f t="shared" si="4"/>
        <v>0.73230336965439735</v>
      </c>
      <c r="K33" s="1">
        <v>32</v>
      </c>
      <c r="L33" s="1" t="str">
        <f t="shared" si="5"/>
        <v>"1":0,"2":1,"3":1,"4":1,"5":1,"6":1,"7":1,"8":1,"9":1,"10":2,"11":2,"12":2,"13":3,"14":3,"15":3,"16":4,"17":4,"18":4,"19":5,"20":5,"21":6,"22":6,"23":7,"24":7,"25":8,"26":8,"27":9,"28":9,"29":10,"30":10,"31":11,"32":12</v>
      </c>
      <c r="M33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</v>
      </c>
      <c r="N33" s="1" t="str">
        <f t="shared" si="1"/>
        <v>"32":12</v>
      </c>
      <c r="O33" s="1" t="str">
        <f t="shared" ca="1" si="2"/>
        <v>"32":4319400</v>
      </c>
    </row>
    <row r="34" spans="1:15" x14ac:dyDescent="0.3">
      <c r="A34" s="1">
        <v>33</v>
      </c>
      <c r="B34" s="1">
        <f t="shared" ca="1" si="13"/>
        <v>504000</v>
      </c>
      <c r="C34" s="1" t="str">
        <f t="shared" ca="1" si="3"/>
        <v>5d20h</v>
      </c>
      <c r="D34" s="1">
        <f t="shared" ca="1" si="7"/>
        <v>4823400</v>
      </c>
      <c r="E34" s="1" t="str">
        <f t="shared" ca="1" si="8"/>
        <v>55d19h50m</v>
      </c>
      <c r="F34" s="1">
        <v>43200</v>
      </c>
      <c r="G34" s="1" t="str">
        <f t="shared" si="10"/>
        <v>12h</v>
      </c>
      <c r="H34" s="1">
        <v>13</v>
      </c>
      <c r="I34" s="1">
        <f t="shared" si="9"/>
        <v>11000</v>
      </c>
      <c r="J34" s="1">
        <f t="shared" si="4"/>
        <v>0.72498033595785338</v>
      </c>
      <c r="K34" s="1">
        <v>33</v>
      </c>
      <c r="L34" s="1" t="str">
        <f t="shared" si="5"/>
        <v>"1":0,"2":1,"3":1,"4":1,"5":1,"6":1,"7":1,"8":1,"9":1,"10":2,"11":2,"12":2,"13":3,"14":3,"15":3,"16":4,"17":4,"18":4,"19":5,"20":5,"21":6,"22":6,"23":7,"24":7,"25":8,"26":8,"27":9,"28":9,"29":10,"30":10,"31":11,"32":12,"33":13</v>
      </c>
      <c r="M34" s="1" t="str">
        <f t="shared" ca="1" si="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</v>
      </c>
      <c r="N34" s="1" t="str">
        <f t="shared" ref="N34:N65" si="14">""""&amp;$A34&amp;""""&amp;""&amp;":"&amp;H34</f>
        <v>"33":13</v>
      </c>
      <c r="O34" s="1" t="str">
        <f t="shared" ref="O34:O65" ca="1" si="15">""""&amp;$A34&amp;""""&amp;""&amp;":"&amp;D34</f>
        <v>"33":4823400</v>
      </c>
    </row>
    <row r="35" spans="1:15" x14ac:dyDescent="0.3">
      <c r="A35" s="1">
        <v>34</v>
      </c>
      <c r="B35" s="1">
        <f t="shared" ca="1" si="13"/>
        <v>547200</v>
      </c>
      <c r="C35" s="1" t="str">
        <f t="shared" ca="1" si="3"/>
        <v>6d8h</v>
      </c>
      <c r="D35" s="1">
        <f t="shared" ca="1" si="7"/>
        <v>5370600</v>
      </c>
      <c r="E35" s="1" t="str">
        <f t="shared" ca="1" si="8"/>
        <v>62d3h50m</v>
      </c>
      <c r="F35" s="1">
        <v>43200</v>
      </c>
      <c r="G35" s="1" t="str">
        <f t="shared" si="10"/>
        <v>12h</v>
      </c>
      <c r="H35" s="1">
        <v>13</v>
      </c>
      <c r="I35" s="1">
        <f t="shared" si="9"/>
        <v>11083</v>
      </c>
      <c r="J35" s="1">
        <f t="shared" si="4"/>
        <v>0.7177305325982748</v>
      </c>
      <c r="K35" s="1">
        <v>34</v>
      </c>
      <c r="L35" s="1" t="str">
        <f t="shared" ref="L35:L66" si="16">L34&amp;","&amp;N35</f>
        <v>"1":0,"2":1,"3":1,"4":1,"5":1,"6":1,"7":1,"8":1,"9":1,"10":2,"11":2,"12":2,"13":3,"14":3,"15":3,"16":4,"17":4,"18":4,"19":5,"20":5,"21":6,"22":6,"23":7,"24":7,"25":8,"26":8,"27":9,"28":9,"29":10,"30":10,"31":11,"32":12,"33":13,"34":13</v>
      </c>
      <c r="M35" s="1" t="str">
        <f t="shared" ref="M35:M66" ca="1" si="17">M34&amp;","&amp;O35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</v>
      </c>
      <c r="N35" s="1" t="str">
        <f t="shared" si="14"/>
        <v>"34":13</v>
      </c>
      <c r="O35" s="1" t="str">
        <f t="shared" ca="1" si="15"/>
        <v>"34":5370600</v>
      </c>
    </row>
    <row r="36" spans="1:15" x14ac:dyDescent="0.3">
      <c r="A36" s="1">
        <v>35</v>
      </c>
      <c r="B36" s="1">
        <f t="shared" ca="1" si="13"/>
        <v>590400</v>
      </c>
      <c r="C36" s="1" t="str">
        <f t="shared" ca="1" si="3"/>
        <v>6d20h</v>
      </c>
      <c r="D36" s="1">
        <f t="shared" ca="1" si="7"/>
        <v>5961000</v>
      </c>
      <c r="E36" s="1" t="str">
        <f t="shared" ca="1" si="8"/>
        <v>68d23h50m</v>
      </c>
      <c r="F36" s="1">
        <v>43200</v>
      </c>
      <c r="G36" s="1" t="str">
        <f t="shared" si="10"/>
        <v>12h</v>
      </c>
      <c r="H36" s="1">
        <v>14</v>
      </c>
      <c r="I36" s="1">
        <f t="shared" si="9"/>
        <v>11166</v>
      </c>
      <c r="J36" s="1">
        <f t="shared" si="4"/>
        <v>0.71055322727229209</v>
      </c>
      <c r="K36" s="1">
        <v>35</v>
      </c>
      <c r="L36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</v>
      </c>
      <c r="M36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</v>
      </c>
      <c r="N36" s="1" t="str">
        <f t="shared" si="14"/>
        <v>"35":14</v>
      </c>
      <c r="O36" s="1" t="str">
        <f t="shared" ca="1" si="15"/>
        <v>"35":5961000</v>
      </c>
    </row>
    <row r="37" spans="1:15" x14ac:dyDescent="0.3">
      <c r="A37" s="1">
        <v>36</v>
      </c>
      <c r="B37" s="1">
        <f t="shared" ca="1" si="13"/>
        <v>633600</v>
      </c>
      <c r="C37" s="1" t="str">
        <f t="shared" ca="1" si="3"/>
        <v>7d8h</v>
      </c>
      <c r="D37" s="1">
        <f t="shared" ca="1" si="7"/>
        <v>6594600</v>
      </c>
      <c r="E37" s="1" t="str">
        <f t="shared" ca="1" si="8"/>
        <v>76d7h50m</v>
      </c>
      <c r="F37" s="1">
        <v>43200</v>
      </c>
      <c r="G37" s="1" t="str">
        <f t="shared" si="10"/>
        <v>12h</v>
      </c>
      <c r="H37" s="1">
        <v>15</v>
      </c>
      <c r="I37" s="1">
        <f t="shared" si="9"/>
        <v>11250</v>
      </c>
      <c r="J37" s="1">
        <f t="shared" si="4"/>
        <v>0.70344769499956916</v>
      </c>
      <c r="K37" s="1">
        <v>36</v>
      </c>
      <c r="L37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</v>
      </c>
      <c r="M37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</v>
      </c>
      <c r="N37" s="1" t="str">
        <f t="shared" si="14"/>
        <v>"36":15</v>
      </c>
      <c r="O37" s="1" t="str">
        <f t="shared" ca="1" si="15"/>
        <v>"36":6594600</v>
      </c>
    </row>
    <row r="38" spans="1:15" x14ac:dyDescent="0.3">
      <c r="A38" s="1">
        <v>37</v>
      </c>
      <c r="B38" s="1">
        <f t="shared" ca="1" si="13"/>
        <v>676800</v>
      </c>
      <c r="C38" s="1" t="str">
        <f t="shared" ca="1" si="3"/>
        <v>7d20h</v>
      </c>
      <c r="D38" s="1">
        <f t="shared" ca="1" si="7"/>
        <v>7271400</v>
      </c>
      <c r="E38" s="1" t="str">
        <f t="shared" ca="1" si="8"/>
        <v>84d3h50m</v>
      </c>
      <c r="F38" s="1">
        <v>43200</v>
      </c>
      <c r="G38" s="1" t="str">
        <f t="shared" si="10"/>
        <v>12h</v>
      </c>
      <c r="H38" s="1">
        <v>15</v>
      </c>
      <c r="I38" s="1">
        <f t="shared" si="9"/>
        <v>11333</v>
      </c>
      <c r="J38" s="1">
        <f t="shared" si="4"/>
        <v>0.69641321804957346</v>
      </c>
      <c r="K38" s="1">
        <v>37</v>
      </c>
      <c r="L38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</v>
      </c>
      <c r="M38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</v>
      </c>
      <c r="N38" s="1" t="str">
        <f t="shared" si="14"/>
        <v>"37":15</v>
      </c>
      <c r="O38" s="1" t="str">
        <f t="shared" ca="1" si="15"/>
        <v>"37":7271400</v>
      </c>
    </row>
    <row r="39" spans="1:15" x14ac:dyDescent="0.3">
      <c r="A39" s="1">
        <v>38</v>
      </c>
      <c r="B39" s="1">
        <f t="shared" ca="1" si="13"/>
        <v>720000</v>
      </c>
      <c r="C39" s="1" t="str">
        <f t="shared" ca="1" si="3"/>
        <v>8d8h</v>
      </c>
      <c r="D39" s="1">
        <f t="shared" ca="1" si="7"/>
        <v>7991400</v>
      </c>
      <c r="E39" s="1" t="str">
        <f t="shared" ca="1" si="8"/>
        <v>92d11h50m</v>
      </c>
      <c r="F39" s="1">
        <v>43200</v>
      </c>
      <c r="G39" s="1" t="str">
        <f t="shared" si="10"/>
        <v>12h</v>
      </c>
      <c r="H39" s="1">
        <v>16</v>
      </c>
      <c r="I39" s="1">
        <f t="shared" si="9"/>
        <v>11416</v>
      </c>
      <c r="J39" s="1">
        <f t="shared" si="4"/>
        <v>0.68944908586907772</v>
      </c>
      <c r="K39" s="1">
        <v>38</v>
      </c>
      <c r="L39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</v>
      </c>
      <c r="M39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</v>
      </c>
      <c r="N39" s="1" t="str">
        <f t="shared" si="14"/>
        <v>"38":16</v>
      </c>
      <c r="O39" s="1" t="str">
        <f t="shared" ca="1" si="15"/>
        <v>"38":7991400</v>
      </c>
    </row>
    <row r="40" spans="1:15" x14ac:dyDescent="0.3">
      <c r="A40" s="1">
        <v>39</v>
      </c>
      <c r="B40" s="1">
        <f t="shared" ca="1" si="13"/>
        <v>763200</v>
      </c>
      <c r="C40" s="1" t="str">
        <f t="shared" ca="1" si="3"/>
        <v>8d20h</v>
      </c>
      <c r="D40" s="1">
        <f t="shared" ca="1" si="7"/>
        <v>8754600</v>
      </c>
      <c r="E40" s="1" t="str">
        <f t="shared" ca="1" si="8"/>
        <v>101d7h50m</v>
      </c>
      <c r="F40" s="1">
        <v>43200</v>
      </c>
      <c r="G40" s="1" t="str">
        <f t="shared" si="10"/>
        <v>12h</v>
      </c>
      <c r="H40" s="1">
        <v>17</v>
      </c>
      <c r="I40" s="1">
        <f t="shared" si="9"/>
        <v>11500</v>
      </c>
      <c r="J40" s="1">
        <f t="shared" si="4"/>
        <v>0.68255459501038696</v>
      </c>
      <c r="K40" s="1">
        <v>39</v>
      </c>
      <c r="L40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</v>
      </c>
      <c r="M40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</v>
      </c>
      <c r="N40" s="1" t="str">
        <f t="shared" si="14"/>
        <v>"39":17</v>
      </c>
      <c r="O40" s="1" t="str">
        <f t="shared" ca="1" si="15"/>
        <v>"39":8754600</v>
      </c>
    </row>
    <row r="41" spans="1:15" x14ac:dyDescent="0.3">
      <c r="A41" s="1">
        <v>40</v>
      </c>
      <c r="B41" s="1">
        <f ca="1">OFFSET(B41,-1,0)+24*60*60</f>
        <v>849600</v>
      </c>
      <c r="C41" s="1" t="str">
        <f t="shared" ca="1" si="3"/>
        <v>9d20h</v>
      </c>
      <c r="D41" s="1">
        <f t="shared" ca="1" si="7"/>
        <v>9604200</v>
      </c>
      <c r="E41" s="1" t="str">
        <f t="shared" ca="1" si="8"/>
        <v>111d3h50m</v>
      </c>
      <c r="F41" s="1">
        <v>57600</v>
      </c>
      <c r="G41" s="1" t="str">
        <f t="shared" si="10"/>
        <v>16h</v>
      </c>
      <c r="H41" s="1">
        <v>18</v>
      </c>
      <c r="I41" s="1">
        <f t="shared" si="9"/>
        <v>11583</v>
      </c>
      <c r="J41" s="1">
        <f t="shared" si="4"/>
        <v>0.67572904906028308</v>
      </c>
      <c r="K41" s="1">
        <v>40</v>
      </c>
      <c r="L41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</v>
      </c>
      <c r="M41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</v>
      </c>
      <c r="N41" s="1" t="str">
        <f t="shared" si="14"/>
        <v>"40":18</v>
      </c>
      <c r="O41" s="1" t="str">
        <f t="shared" ca="1" si="15"/>
        <v>"40":9604200</v>
      </c>
    </row>
    <row r="42" spans="1:15" x14ac:dyDescent="0.3">
      <c r="A42" s="1">
        <v>41</v>
      </c>
      <c r="B42" s="1">
        <f t="shared" ref="B42:B50" ca="1" si="18">OFFSET(B42,-1,0)+24*60*60</f>
        <v>936000</v>
      </c>
      <c r="C42" s="1" t="str">
        <f t="shared" ca="1" si="3"/>
        <v>10d20h</v>
      </c>
      <c r="D42" s="1">
        <f t="shared" ca="1" si="7"/>
        <v>10540200</v>
      </c>
      <c r="E42" s="1" t="str">
        <f t="shared" ca="1" si="8"/>
        <v>121d23h50m</v>
      </c>
      <c r="F42" s="1">
        <v>57600</v>
      </c>
      <c r="G42" s="1" t="str">
        <f t="shared" si="10"/>
        <v>16h</v>
      </c>
      <c r="H42" s="1">
        <v>19</v>
      </c>
      <c r="I42" s="1">
        <f t="shared" si="9"/>
        <v>11666</v>
      </c>
      <c r="J42" s="1">
        <f t="shared" si="4"/>
        <v>0.66897175856968027</v>
      </c>
      <c r="K42" s="1">
        <v>41</v>
      </c>
      <c r="L42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</v>
      </c>
      <c r="M42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</v>
      </c>
      <c r="N42" s="1" t="str">
        <f t="shared" si="14"/>
        <v>"41":19</v>
      </c>
      <c r="O42" s="1" t="str">
        <f t="shared" ca="1" si="15"/>
        <v>"41":10540200</v>
      </c>
    </row>
    <row r="43" spans="1:15" x14ac:dyDescent="0.3">
      <c r="A43" s="1">
        <v>42</v>
      </c>
      <c r="B43" s="1">
        <f t="shared" ca="1" si="18"/>
        <v>1022400</v>
      </c>
      <c r="C43" s="1" t="str">
        <f t="shared" ca="1" si="3"/>
        <v>11d20h</v>
      </c>
      <c r="D43" s="1">
        <f t="shared" ca="1" si="7"/>
        <v>11562600</v>
      </c>
      <c r="E43" s="1" t="str">
        <f t="shared" ca="1" si="8"/>
        <v>133d19h50m</v>
      </c>
      <c r="F43" s="1">
        <v>57600</v>
      </c>
      <c r="G43" s="1" t="str">
        <f t="shared" si="10"/>
        <v>16h</v>
      </c>
      <c r="H43" s="1">
        <v>20</v>
      </c>
      <c r="I43" s="1">
        <f t="shared" si="9"/>
        <v>11750</v>
      </c>
      <c r="J43" s="1">
        <f t="shared" si="4"/>
        <v>0.66228204098398347</v>
      </c>
      <c r="K43" s="1">
        <v>42</v>
      </c>
      <c r="L43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</v>
      </c>
      <c r="M43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</v>
      </c>
      <c r="N43" s="1" t="str">
        <f t="shared" si="14"/>
        <v>"42":20</v>
      </c>
      <c r="O43" s="1" t="str">
        <f t="shared" ca="1" si="15"/>
        <v>"42":11562600</v>
      </c>
    </row>
    <row r="44" spans="1:15" x14ac:dyDescent="0.3">
      <c r="A44" s="1">
        <v>43</v>
      </c>
      <c r="B44" s="1">
        <f t="shared" ca="1" si="18"/>
        <v>1108800</v>
      </c>
      <c r="C44" s="1" t="str">
        <f t="shared" ca="1" si="3"/>
        <v>12d20h</v>
      </c>
      <c r="D44" s="1">
        <f t="shared" ca="1" si="7"/>
        <v>12671400</v>
      </c>
      <c r="E44" s="1" t="str">
        <f t="shared" ca="1" si="8"/>
        <v>146d15h50m</v>
      </c>
      <c r="F44" s="1">
        <v>57600</v>
      </c>
      <c r="G44" s="1" t="str">
        <f t="shared" si="10"/>
        <v>16h</v>
      </c>
      <c r="H44" s="1">
        <v>21</v>
      </c>
      <c r="I44" s="1">
        <f t="shared" si="9"/>
        <v>11833</v>
      </c>
      <c r="J44" s="1">
        <f t="shared" si="4"/>
        <v>0.65565922057414361</v>
      </c>
      <c r="K44" s="1">
        <v>43</v>
      </c>
      <c r="L44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</v>
      </c>
      <c r="M44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</v>
      </c>
      <c r="N44" s="1" t="str">
        <f t="shared" si="14"/>
        <v>"43":21</v>
      </c>
      <c r="O44" s="1" t="str">
        <f t="shared" ca="1" si="15"/>
        <v>"43":12671400</v>
      </c>
    </row>
    <row r="45" spans="1:15" x14ac:dyDescent="0.3">
      <c r="A45" s="1">
        <v>44</v>
      </c>
      <c r="B45" s="1">
        <f t="shared" ca="1" si="18"/>
        <v>1195200</v>
      </c>
      <c r="C45" s="1" t="str">
        <f t="shared" ca="1" si="3"/>
        <v>13d20h</v>
      </c>
      <c r="D45" s="1">
        <f t="shared" ca="1" si="7"/>
        <v>13866600</v>
      </c>
      <c r="E45" s="1" t="str">
        <f t="shared" ca="1" si="8"/>
        <v>160d11h50m</v>
      </c>
      <c r="F45" s="1">
        <v>57600</v>
      </c>
      <c r="G45" s="1" t="str">
        <f t="shared" si="10"/>
        <v>16h</v>
      </c>
      <c r="H45" s="1">
        <v>22</v>
      </c>
      <c r="I45" s="1">
        <f t="shared" si="9"/>
        <v>11916</v>
      </c>
      <c r="J45" s="1">
        <f t="shared" si="4"/>
        <v>0.64910262836840216</v>
      </c>
      <c r="K45" s="1">
        <v>44</v>
      </c>
      <c r="L45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</v>
      </c>
      <c r="M45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</v>
      </c>
      <c r="N45" s="1" t="str">
        <f t="shared" si="14"/>
        <v>"44":22</v>
      </c>
      <c r="O45" s="1" t="str">
        <f t="shared" ca="1" si="15"/>
        <v>"44":13866600</v>
      </c>
    </row>
    <row r="46" spans="1:15" x14ac:dyDescent="0.3">
      <c r="A46" s="1">
        <v>45</v>
      </c>
      <c r="B46" s="1">
        <f t="shared" ca="1" si="18"/>
        <v>1281600</v>
      </c>
      <c r="C46" s="1" t="str">
        <f t="shared" ca="1" si="3"/>
        <v>14d20h</v>
      </c>
      <c r="D46" s="1">
        <f t="shared" ca="1" si="7"/>
        <v>15148200</v>
      </c>
      <c r="E46" s="1" t="str">
        <f t="shared" ca="1" si="8"/>
        <v>175d7h50m</v>
      </c>
      <c r="F46" s="1">
        <v>57600</v>
      </c>
      <c r="G46" s="1" t="str">
        <f t="shared" si="10"/>
        <v>16h</v>
      </c>
      <c r="H46" s="1">
        <v>24</v>
      </c>
      <c r="I46" s="1">
        <f t="shared" si="9"/>
        <v>12000</v>
      </c>
      <c r="J46" s="1">
        <f t="shared" si="4"/>
        <v>0.64261160208471813</v>
      </c>
      <c r="K46" s="1">
        <v>45</v>
      </c>
      <c r="L46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</v>
      </c>
      <c r="M46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</v>
      </c>
      <c r="N46" s="1" t="str">
        <f t="shared" si="14"/>
        <v>"45":24</v>
      </c>
      <c r="O46" s="1" t="str">
        <f t="shared" ca="1" si="15"/>
        <v>"45":15148200</v>
      </c>
    </row>
    <row r="47" spans="1:15" x14ac:dyDescent="0.3">
      <c r="A47" s="1">
        <v>46</v>
      </c>
      <c r="B47" s="1">
        <f t="shared" ca="1" si="18"/>
        <v>1368000</v>
      </c>
      <c r="C47" s="1" t="str">
        <f t="shared" ca="1" si="3"/>
        <v>15d20h</v>
      </c>
      <c r="D47" s="1">
        <f t="shared" ca="1" si="7"/>
        <v>16516200</v>
      </c>
      <c r="E47" s="1" t="str">
        <f t="shared" ca="1" si="8"/>
        <v>191d3h50m</v>
      </c>
      <c r="F47" s="1">
        <v>57600</v>
      </c>
      <c r="G47" s="1" t="str">
        <f t="shared" si="10"/>
        <v>16h</v>
      </c>
      <c r="H47" s="1">
        <v>25</v>
      </c>
      <c r="I47" s="1">
        <f t="shared" si="9"/>
        <v>12083</v>
      </c>
      <c r="J47" s="1">
        <f t="shared" si="4"/>
        <v>0.63618548606387093</v>
      </c>
      <c r="K47" s="1">
        <v>46</v>
      </c>
      <c r="L47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</v>
      </c>
      <c r="M47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</v>
      </c>
      <c r="N47" s="1" t="str">
        <f t="shared" si="14"/>
        <v>"46":25</v>
      </c>
      <c r="O47" s="1" t="str">
        <f t="shared" ca="1" si="15"/>
        <v>"46":16516200</v>
      </c>
    </row>
    <row r="48" spans="1:15" x14ac:dyDescent="0.3">
      <c r="A48" s="1">
        <v>47</v>
      </c>
      <c r="B48" s="1">
        <f t="shared" ca="1" si="18"/>
        <v>1454400</v>
      </c>
      <c r="C48" s="1" t="str">
        <f t="shared" ca="1" si="3"/>
        <v>16d20h</v>
      </c>
      <c r="D48" s="1">
        <f t="shared" ca="1" si="7"/>
        <v>17970600</v>
      </c>
      <c r="E48" s="1" t="str">
        <f t="shared" ca="1" si="8"/>
        <v>207d23h50m</v>
      </c>
      <c r="F48" s="1">
        <v>57600</v>
      </c>
      <c r="G48" s="1" t="str">
        <f t="shared" si="10"/>
        <v>16h</v>
      </c>
      <c r="H48" s="1">
        <v>26</v>
      </c>
      <c r="I48" s="1">
        <f t="shared" si="9"/>
        <v>12166</v>
      </c>
      <c r="J48" s="1">
        <f t="shared" si="4"/>
        <v>0.62982363120323226</v>
      </c>
      <c r="K48" s="1">
        <v>47</v>
      </c>
      <c r="L48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</v>
      </c>
      <c r="M48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</v>
      </c>
      <c r="N48" s="1" t="str">
        <f t="shared" si="14"/>
        <v>"47":26</v>
      </c>
      <c r="O48" s="1" t="str">
        <f t="shared" ca="1" si="15"/>
        <v>"47":17970600</v>
      </c>
    </row>
    <row r="49" spans="1:15" x14ac:dyDescent="0.3">
      <c r="A49" s="1">
        <v>48</v>
      </c>
      <c r="B49" s="1">
        <f t="shared" ca="1" si="18"/>
        <v>1540800</v>
      </c>
      <c r="C49" s="1" t="str">
        <f t="shared" ca="1" si="3"/>
        <v>17d20h</v>
      </c>
      <c r="D49" s="1">
        <f t="shared" ca="1" si="7"/>
        <v>19511400</v>
      </c>
      <c r="E49" s="1" t="str">
        <f t="shared" ca="1" si="8"/>
        <v>225d19h50m</v>
      </c>
      <c r="F49" s="1">
        <v>57600</v>
      </c>
      <c r="G49" s="1" t="str">
        <f t="shared" si="10"/>
        <v>16h</v>
      </c>
      <c r="H49" s="1">
        <v>27</v>
      </c>
      <c r="I49" s="1">
        <f t="shared" si="9"/>
        <v>12250</v>
      </c>
      <c r="J49" s="1">
        <f t="shared" si="4"/>
        <v>0.62352539489119996</v>
      </c>
      <c r="K49" s="1">
        <v>48</v>
      </c>
      <c r="L49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</v>
      </c>
      <c r="M49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</v>
      </c>
      <c r="N49" s="1" t="str">
        <f t="shared" si="14"/>
        <v>"48":27</v>
      </c>
      <c r="O49" s="1" t="str">
        <f t="shared" ca="1" si="15"/>
        <v>"48":19511400</v>
      </c>
    </row>
    <row r="50" spans="1:15" x14ac:dyDescent="0.3">
      <c r="A50" s="1">
        <v>49</v>
      </c>
      <c r="B50" s="1">
        <f t="shared" ca="1" si="18"/>
        <v>1627200</v>
      </c>
      <c r="C50" s="1" t="str">
        <f t="shared" ca="1" si="3"/>
        <v>18d20h</v>
      </c>
      <c r="D50" s="1">
        <f t="shared" ca="1" si="7"/>
        <v>21138600</v>
      </c>
      <c r="E50" s="1" t="str">
        <f t="shared" ca="1" si="8"/>
        <v>244d15h50m</v>
      </c>
      <c r="F50" s="1">
        <v>57600</v>
      </c>
      <c r="G50" s="1" t="str">
        <f t="shared" si="10"/>
        <v>16h</v>
      </c>
      <c r="H50" s="1">
        <v>28</v>
      </c>
      <c r="I50" s="1">
        <f t="shared" si="9"/>
        <v>12333</v>
      </c>
      <c r="J50" s="1">
        <f t="shared" si="4"/>
        <v>0.61729014094228796</v>
      </c>
      <c r="K50" s="1">
        <v>49</v>
      </c>
      <c r="L50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</v>
      </c>
      <c r="M50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</v>
      </c>
      <c r="N50" s="1" t="str">
        <f t="shared" si="14"/>
        <v>"49":28</v>
      </c>
      <c r="O50" s="1" t="str">
        <f t="shared" ca="1" si="15"/>
        <v>"49":21138600</v>
      </c>
    </row>
    <row r="51" spans="1:15" x14ac:dyDescent="0.3">
      <c r="A51" s="1">
        <v>50</v>
      </c>
      <c r="B51" s="1">
        <f ca="1">OFFSET(B51,-1,0)+2400*60*60</f>
        <v>10267200</v>
      </c>
      <c r="C51" s="1" t="str">
        <f t="shared" ca="1" si="3"/>
        <v>118d20h</v>
      </c>
      <c r="D51" s="1">
        <f t="shared" ca="1" si="7"/>
        <v>31405800</v>
      </c>
      <c r="E51" s="1" t="str">
        <f t="shared" ca="1" si="8"/>
        <v>363d11h50m</v>
      </c>
      <c r="F51" s="1">
        <v>57600</v>
      </c>
      <c r="G51" s="1" t="str">
        <f t="shared" si="10"/>
        <v>16h</v>
      </c>
      <c r="H51" s="1">
        <v>100</v>
      </c>
      <c r="I51" s="1">
        <f t="shared" si="9"/>
        <v>12416</v>
      </c>
      <c r="J51" s="1">
        <f t="shared" si="4"/>
        <v>0.61111723953286512</v>
      </c>
      <c r="K51" s="1">
        <v>50</v>
      </c>
      <c r="L51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</v>
      </c>
      <c r="M51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</v>
      </c>
      <c r="N51" s="1" t="str">
        <f t="shared" si="14"/>
        <v>"50":100</v>
      </c>
      <c r="O51" s="1" t="str">
        <f t="shared" ca="1" si="15"/>
        <v>"50":31405800</v>
      </c>
    </row>
    <row r="52" spans="1:15" x14ac:dyDescent="0.3">
      <c r="A52" s="1">
        <v>51</v>
      </c>
      <c r="B52" s="1">
        <f ca="1">OFFSET(B52,-2,0)-0*24*60*60</f>
        <v>1627200</v>
      </c>
      <c r="C52" s="1" t="str">
        <f t="shared" ca="1" si="3"/>
        <v>18d20h</v>
      </c>
      <c r="D52" s="1">
        <f t="shared" ca="1" si="7"/>
        <v>33033000</v>
      </c>
      <c r="E52" s="1" t="str">
        <f t="shared" ca="1" si="8"/>
        <v>382d7h50m</v>
      </c>
      <c r="F52" s="1">
        <v>57600</v>
      </c>
      <c r="G52" s="1" t="str">
        <f t="shared" si="10"/>
        <v>16h</v>
      </c>
      <c r="H52" s="1">
        <v>28</v>
      </c>
      <c r="I52" s="1">
        <f t="shared" si="9"/>
        <v>12500</v>
      </c>
      <c r="J52" s="1">
        <f t="shared" si="4"/>
        <v>0.60500606713753646</v>
      </c>
      <c r="K52" s="1">
        <v>51</v>
      </c>
      <c r="L52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</v>
      </c>
      <c r="M52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</v>
      </c>
      <c r="N52" s="1" t="str">
        <f t="shared" si="14"/>
        <v>"51":28</v>
      </c>
      <c r="O52" s="1" t="str">
        <f t="shared" ca="1" si="15"/>
        <v>"51":33033000</v>
      </c>
    </row>
    <row r="53" spans="1:15" x14ac:dyDescent="0.3">
      <c r="A53" s="1">
        <v>52</v>
      </c>
      <c r="B53" s="1">
        <f ca="1">OFFSET(B53,-1,0)+1*60*60</f>
        <v>1630800</v>
      </c>
      <c r="C53" s="1" t="str">
        <f t="shared" ca="1" si="3"/>
        <v>18d21h</v>
      </c>
      <c r="D53" s="1">
        <f t="shared" ca="1" si="7"/>
        <v>34663800</v>
      </c>
      <c r="E53" s="1" t="str">
        <f t="shared" ca="1" si="8"/>
        <v>401d4h50m</v>
      </c>
      <c r="F53" s="1">
        <v>57600</v>
      </c>
      <c r="G53" s="1" t="str">
        <f t="shared" si="10"/>
        <v>16h</v>
      </c>
      <c r="H53" s="1">
        <v>28</v>
      </c>
      <c r="I53" s="1">
        <f t="shared" si="9"/>
        <v>12583</v>
      </c>
      <c r="J53" s="1">
        <f t="shared" si="4"/>
        <v>0.59895600646616109</v>
      </c>
      <c r="K53" s="1">
        <v>52</v>
      </c>
      <c r="L53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</v>
      </c>
      <c r="M53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</v>
      </c>
      <c r="N53" s="1" t="str">
        <f t="shared" si="14"/>
        <v>"52":28</v>
      </c>
      <c r="O53" s="1" t="str">
        <f t="shared" ca="1" si="15"/>
        <v>"52":34663800</v>
      </c>
    </row>
    <row r="54" spans="1:15" x14ac:dyDescent="0.3">
      <c r="A54" s="1">
        <v>53</v>
      </c>
      <c r="B54" s="1">
        <f t="shared" ref="B54:B55" ca="1" si="19">OFFSET(B54,-1,0)+1*60*60</f>
        <v>1634400</v>
      </c>
      <c r="C54" s="1" t="str">
        <f t="shared" ca="1" si="3"/>
        <v>18d22h</v>
      </c>
      <c r="D54" s="1">
        <f t="shared" ca="1" si="7"/>
        <v>36298200</v>
      </c>
      <c r="E54" s="1" t="str">
        <f t="shared" ca="1" si="8"/>
        <v>420d2h50m</v>
      </c>
      <c r="F54" s="1">
        <v>57600</v>
      </c>
      <c r="G54" s="1" t="str">
        <f t="shared" si="10"/>
        <v>16h</v>
      </c>
      <c r="H54" s="1">
        <v>28</v>
      </c>
      <c r="I54" s="1">
        <f t="shared" si="9"/>
        <v>12666</v>
      </c>
      <c r="J54" s="1">
        <f t="shared" si="4"/>
        <v>0.59296644640149943</v>
      </c>
      <c r="K54" s="1">
        <v>53</v>
      </c>
      <c r="L54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</v>
      </c>
      <c r="M54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</v>
      </c>
      <c r="N54" s="1" t="str">
        <f t="shared" si="14"/>
        <v>"53":28</v>
      </c>
      <c r="O54" s="1" t="str">
        <f t="shared" ca="1" si="15"/>
        <v>"53":36298200</v>
      </c>
    </row>
    <row r="55" spans="1:15" x14ac:dyDescent="0.3">
      <c r="A55" s="1">
        <v>54</v>
      </c>
      <c r="B55" s="1">
        <f t="shared" ca="1" si="19"/>
        <v>1638000</v>
      </c>
      <c r="C55" s="1" t="str">
        <f t="shared" ca="1" si="3"/>
        <v>18d23h</v>
      </c>
      <c r="D55" s="1">
        <f t="shared" ca="1" si="7"/>
        <v>37936200</v>
      </c>
      <c r="E55" s="1" t="str">
        <f t="shared" ca="1" si="8"/>
        <v>439d1h50m</v>
      </c>
      <c r="F55" s="1">
        <v>57600</v>
      </c>
      <c r="G55" s="1" t="str">
        <f t="shared" si="10"/>
        <v>16h</v>
      </c>
      <c r="H55" s="1">
        <v>28</v>
      </c>
      <c r="I55" s="1">
        <f t="shared" si="9"/>
        <v>12749</v>
      </c>
      <c r="J55" s="1">
        <f t="shared" si="4"/>
        <v>0.58703678193748443</v>
      </c>
      <c r="K55" s="1">
        <v>54</v>
      </c>
      <c r="L55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</v>
      </c>
      <c r="M55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</v>
      </c>
      <c r="N55" s="1" t="str">
        <f t="shared" si="14"/>
        <v>"54":28</v>
      </c>
      <c r="O55" s="1" t="str">
        <f t="shared" ca="1" si="15"/>
        <v>"54":37936200</v>
      </c>
    </row>
    <row r="56" spans="1:15" x14ac:dyDescent="0.3">
      <c r="A56" s="1">
        <v>55</v>
      </c>
      <c r="B56" s="1">
        <f t="shared" ref="B56:B60" ca="1" si="20">OFFSET(B56,-1,0)+2*60*60</f>
        <v>1645200</v>
      </c>
      <c r="C56" s="1" t="str">
        <f t="shared" ca="1" si="3"/>
        <v>19d1h</v>
      </c>
      <c r="D56" s="1">
        <f t="shared" ca="1" si="7"/>
        <v>39581400</v>
      </c>
      <c r="E56" s="1" t="str">
        <f t="shared" ca="1" si="8"/>
        <v>458d2h50m</v>
      </c>
      <c r="F56" s="1">
        <v>57600</v>
      </c>
      <c r="G56" s="1" t="str">
        <f t="shared" si="10"/>
        <v>16h</v>
      </c>
      <c r="H56" s="1">
        <v>28</v>
      </c>
      <c r="I56" s="1">
        <f t="shared" si="9"/>
        <v>12833</v>
      </c>
      <c r="J56" s="1">
        <f t="shared" si="4"/>
        <v>0.58116641411810954</v>
      </c>
      <c r="K56" s="1">
        <v>55</v>
      </c>
      <c r="L56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</v>
      </c>
      <c r="M56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</v>
      </c>
      <c r="N56" s="1" t="str">
        <f t="shared" si="14"/>
        <v>"55":28</v>
      </c>
      <c r="O56" s="1" t="str">
        <f t="shared" ca="1" si="15"/>
        <v>"55":39581400</v>
      </c>
    </row>
    <row r="57" spans="1:15" x14ac:dyDescent="0.3">
      <c r="A57" s="1">
        <v>56</v>
      </c>
      <c r="B57" s="1">
        <f t="shared" ca="1" si="20"/>
        <v>1652400</v>
      </c>
      <c r="C57" s="1" t="str">
        <f t="shared" ca="1" si="3"/>
        <v>19d3h</v>
      </c>
      <c r="D57" s="1">
        <f t="shared" ca="1" si="7"/>
        <v>41233800</v>
      </c>
      <c r="E57" s="1" t="str">
        <f t="shared" ca="1" si="8"/>
        <v>477d5h50m</v>
      </c>
      <c r="F57" s="1">
        <v>57600</v>
      </c>
      <c r="G57" s="1" t="str">
        <f t="shared" si="10"/>
        <v>16h</v>
      </c>
      <c r="H57" s="1">
        <v>28</v>
      </c>
      <c r="I57" s="1">
        <f t="shared" si="9"/>
        <v>12916</v>
      </c>
      <c r="J57" s="1">
        <f t="shared" si="4"/>
        <v>0.57535474997692848</v>
      </c>
      <c r="K57" s="1">
        <v>56</v>
      </c>
      <c r="L57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</v>
      </c>
      <c r="M57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</v>
      </c>
      <c r="N57" s="1" t="str">
        <f t="shared" si="14"/>
        <v>"56":28</v>
      </c>
      <c r="O57" s="1" t="str">
        <f t="shared" ca="1" si="15"/>
        <v>"56":41233800</v>
      </c>
    </row>
    <row r="58" spans="1:15" x14ac:dyDescent="0.3">
      <c r="A58" s="1">
        <v>57</v>
      </c>
      <c r="B58" s="1">
        <f t="shared" ca="1" si="20"/>
        <v>1659600</v>
      </c>
      <c r="C58" s="1" t="str">
        <f t="shared" ca="1" si="3"/>
        <v>19d5h</v>
      </c>
      <c r="D58" s="1">
        <f t="shared" ca="1" si="7"/>
        <v>42893400</v>
      </c>
      <c r="E58" s="1" t="str">
        <f t="shared" ca="1" si="8"/>
        <v>496d10h50m</v>
      </c>
      <c r="F58" s="1">
        <v>57600</v>
      </c>
      <c r="G58" s="1" t="str">
        <f t="shared" si="10"/>
        <v>16h</v>
      </c>
      <c r="H58" s="1">
        <v>28</v>
      </c>
      <c r="I58" s="1">
        <f t="shared" si="9"/>
        <v>12999</v>
      </c>
      <c r="J58" s="1">
        <f t="shared" si="4"/>
        <v>0.56960120247715917</v>
      </c>
      <c r="K58" s="1">
        <v>57</v>
      </c>
      <c r="L58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</v>
      </c>
      <c r="M58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</v>
      </c>
      <c r="N58" s="1" t="str">
        <f t="shared" si="14"/>
        <v>"57":28</v>
      </c>
      <c r="O58" s="1" t="str">
        <f t="shared" ca="1" si="15"/>
        <v>"57":42893400</v>
      </c>
    </row>
    <row r="59" spans="1:15" x14ac:dyDescent="0.3">
      <c r="A59" s="1">
        <v>58</v>
      </c>
      <c r="B59" s="1">
        <f t="shared" ca="1" si="20"/>
        <v>1666800</v>
      </c>
      <c r="C59" s="1" t="str">
        <f t="shared" ca="1" si="3"/>
        <v>19d7h</v>
      </c>
      <c r="D59" s="1">
        <f t="shared" ca="1" si="7"/>
        <v>44560200</v>
      </c>
      <c r="E59" s="1" t="str">
        <f t="shared" ca="1" si="8"/>
        <v>515d17h50m</v>
      </c>
      <c r="F59" s="1">
        <v>57600</v>
      </c>
      <c r="G59" s="1" t="str">
        <f t="shared" si="10"/>
        <v>16h</v>
      </c>
      <c r="H59" s="1">
        <v>28</v>
      </c>
      <c r="I59" s="1">
        <f t="shared" si="9"/>
        <v>13083</v>
      </c>
      <c r="J59" s="1">
        <f t="shared" si="4"/>
        <v>0.56390519045238763</v>
      </c>
      <c r="K59" s="1">
        <v>58</v>
      </c>
      <c r="L59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</v>
      </c>
      <c r="M59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</v>
      </c>
      <c r="N59" s="1" t="str">
        <f t="shared" si="14"/>
        <v>"58":28</v>
      </c>
      <c r="O59" s="1" t="str">
        <f t="shared" ca="1" si="15"/>
        <v>"58":44560200</v>
      </c>
    </row>
    <row r="60" spans="1:15" x14ac:dyDescent="0.3">
      <c r="A60" s="1">
        <v>59</v>
      </c>
      <c r="B60" s="1">
        <f t="shared" ca="1" si="20"/>
        <v>1674000</v>
      </c>
      <c r="C60" s="1" t="str">
        <f t="shared" ca="1" si="3"/>
        <v>19d9h</v>
      </c>
      <c r="D60" s="1">
        <f t="shared" ca="1" si="7"/>
        <v>46234200</v>
      </c>
      <c r="E60" s="1" t="str">
        <f t="shared" ca="1" si="8"/>
        <v>535d2h50m</v>
      </c>
      <c r="F60" s="1">
        <v>57600</v>
      </c>
      <c r="G60" s="1" t="str">
        <f t="shared" si="10"/>
        <v>16h</v>
      </c>
      <c r="H60" s="1">
        <v>28</v>
      </c>
      <c r="I60" s="1">
        <f t="shared" si="9"/>
        <v>13166</v>
      </c>
      <c r="J60" s="1">
        <f t="shared" si="4"/>
        <v>0.55826613854786378</v>
      </c>
      <c r="K60" s="1">
        <v>59</v>
      </c>
      <c r="L60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</v>
      </c>
      <c r="M60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</v>
      </c>
      <c r="N60" s="1" t="str">
        <f t="shared" si="14"/>
        <v>"59":28</v>
      </c>
      <c r="O60" s="1" t="str">
        <f t="shared" ca="1" si="15"/>
        <v>"59":46234200</v>
      </c>
    </row>
    <row r="61" spans="1:15" x14ac:dyDescent="0.3">
      <c r="A61" s="1">
        <v>60</v>
      </c>
      <c r="B61" s="1">
        <f t="shared" ref="B61:B70" ca="1" si="21">OFFSET(B61,-1,0)+4*60*60</f>
        <v>1688400</v>
      </c>
      <c r="C61" s="1" t="str">
        <f t="shared" ca="1" si="3"/>
        <v>19d13h</v>
      </c>
      <c r="D61" s="1">
        <f t="shared" ca="1" si="7"/>
        <v>47922600</v>
      </c>
      <c r="E61" s="1" t="str">
        <f t="shared" ca="1" si="8"/>
        <v>554d15h50m</v>
      </c>
      <c r="F61" s="1">
        <v>57600</v>
      </c>
      <c r="G61" s="1" t="str">
        <f t="shared" si="10"/>
        <v>16h</v>
      </c>
      <c r="H61" s="1">
        <v>28</v>
      </c>
      <c r="I61" s="1">
        <f t="shared" si="9"/>
        <v>13249</v>
      </c>
      <c r="J61" s="1">
        <f t="shared" si="4"/>
        <v>0.55268347716238508</v>
      </c>
      <c r="K61" s="1">
        <v>60</v>
      </c>
      <c r="L61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</v>
      </c>
      <c r="M61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</v>
      </c>
      <c r="N61" s="1" t="str">
        <f t="shared" si="14"/>
        <v>"60":28</v>
      </c>
      <c r="O61" s="1" t="str">
        <f t="shared" ca="1" si="15"/>
        <v>"60":47922600</v>
      </c>
    </row>
    <row r="62" spans="1:15" x14ac:dyDescent="0.3">
      <c r="A62" s="1">
        <v>61</v>
      </c>
      <c r="B62" s="1">
        <f t="shared" ca="1" si="21"/>
        <v>1702800</v>
      </c>
      <c r="C62" s="1" t="str">
        <f t="shared" ca="1" si="3"/>
        <v>19d17h</v>
      </c>
      <c r="D62" s="1">
        <f t="shared" ca="1" si="7"/>
        <v>49625400</v>
      </c>
      <c r="E62" s="1" t="str">
        <f t="shared" ca="1" si="8"/>
        <v>574d8h50m</v>
      </c>
      <c r="F62" s="1">
        <v>57600</v>
      </c>
      <c r="G62" s="1" t="str">
        <f t="shared" si="10"/>
        <v>16h</v>
      </c>
      <c r="H62" s="1">
        <v>28</v>
      </c>
      <c r="I62" s="1">
        <f t="shared" si="9"/>
        <v>13333</v>
      </c>
      <c r="J62" s="1">
        <f t="shared" si="4"/>
        <v>0.54715664239076123</v>
      </c>
      <c r="K62" s="1">
        <v>61</v>
      </c>
      <c r="L62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</v>
      </c>
      <c r="M62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</v>
      </c>
      <c r="N62" s="1" t="str">
        <f t="shared" si="14"/>
        <v>"61":28</v>
      </c>
      <c r="O62" s="1" t="str">
        <f t="shared" ca="1" si="15"/>
        <v>"61":49625400</v>
      </c>
    </row>
    <row r="63" spans="1:15" x14ac:dyDescent="0.3">
      <c r="A63" s="1">
        <v>62</v>
      </c>
      <c r="B63" s="1">
        <f t="shared" ca="1" si="21"/>
        <v>1717200</v>
      </c>
      <c r="C63" s="1" t="str">
        <f t="shared" ca="1" si="3"/>
        <v>19d21h</v>
      </c>
      <c r="D63" s="1">
        <f t="shared" ca="1" si="7"/>
        <v>51342600</v>
      </c>
      <c r="E63" s="1" t="str">
        <f t="shared" ca="1" si="8"/>
        <v>594d5h50m</v>
      </c>
      <c r="F63" s="1">
        <v>57600</v>
      </c>
      <c r="G63" s="1" t="str">
        <f t="shared" si="10"/>
        <v>16h</v>
      </c>
      <c r="H63" s="1">
        <v>29</v>
      </c>
      <c r="I63" s="1">
        <f t="shared" si="9"/>
        <v>13416</v>
      </c>
      <c r="J63" s="1">
        <f t="shared" si="4"/>
        <v>0.54168507596685356</v>
      </c>
      <c r="K63" s="1">
        <v>62</v>
      </c>
      <c r="L63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</v>
      </c>
      <c r="M63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</v>
      </c>
      <c r="N63" s="1" t="str">
        <f t="shared" si="14"/>
        <v>"62":29</v>
      </c>
      <c r="O63" s="1" t="str">
        <f t="shared" ca="1" si="15"/>
        <v>"62":51342600</v>
      </c>
    </row>
    <row r="64" spans="1:15" x14ac:dyDescent="0.3">
      <c r="A64" s="1">
        <v>63</v>
      </c>
      <c r="B64" s="1">
        <f t="shared" ca="1" si="21"/>
        <v>1731600</v>
      </c>
      <c r="C64" s="1" t="str">
        <f t="shared" ca="1" si="3"/>
        <v>20d1h</v>
      </c>
      <c r="D64" s="1">
        <f t="shared" ca="1" si="7"/>
        <v>53074200</v>
      </c>
      <c r="E64" s="1" t="str">
        <f t="shared" ca="1" si="8"/>
        <v>614d6h50m</v>
      </c>
      <c r="F64" s="1">
        <v>57600</v>
      </c>
      <c r="G64" s="1" t="str">
        <f t="shared" si="10"/>
        <v>16h</v>
      </c>
      <c r="H64" s="1">
        <v>29</v>
      </c>
      <c r="I64" s="1">
        <f t="shared" si="9"/>
        <v>13499</v>
      </c>
      <c r="J64" s="1">
        <f t="shared" si="4"/>
        <v>0.53626822520718498</v>
      </c>
      <c r="K64" s="1">
        <v>63</v>
      </c>
      <c r="L64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</v>
      </c>
      <c r="M64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</v>
      </c>
      <c r="N64" s="1" t="str">
        <f t="shared" si="14"/>
        <v>"63":29</v>
      </c>
      <c r="O64" s="1" t="str">
        <f t="shared" ca="1" si="15"/>
        <v>"63":53074200</v>
      </c>
    </row>
    <row r="65" spans="1:15" x14ac:dyDescent="0.3">
      <c r="A65" s="1">
        <v>64</v>
      </c>
      <c r="B65" s="1">
        <f t="shared" ca="1" si="21"/>
        <v>1746000</v>
      </c>
      <c r="C65" s="1" t="str">
        <f t="shared" ca="1" si="3"/>
        <v>20d5h</v>
      </c>
      <c r="D65" s="1">
        <f t="shared" ca="1" si="7"/>
        <v>54820200</v>
      </c>
      <c r="E65" s="1" t="str">
        <f t="shared" ca="1" si="8"/>
        <v>634d11h50m</v>
      </c>
      <c r="F65" s="1">
        <v>57600</v>
      </c>
      <c r="G65" s="1" t="str">
        <f t="shared" si="10"/>
        <v>16h</v>
      </c>
      <c r="H65" s="1">
        <v>29</v>
      </c>
      <c r="I65" s="1">
        <f t="shared" si="9"/>
        <v>13583</v>
      </c>
      <c r="J65" s="1">
        <f t="shared" si="4"/>
        <v>0.53090554295511316</v>
      </c>
      <c r="K65" s="1">
        <v>64</v>
      </c>
      <c r="L65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</v>
      </c>
      <c r="M65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</v>
      </c>
      <c r="N65" s="1" t="str">
        <f t="shared" si="14"/>
        <v>"64":29</v>
      </c>
      <c r="O65" s="1" t="str">
        <f t="shared" ca="1" si="15"/>
        <v>"64":54820200</v>
      </c>
    </row>
    <row r="66" spans="1:15" x14ac:dyDescent="0.3">
      <c r="A66" s="1">
        <v>65</v>
      </c>
      <c r="B66" s="1">
        <f t="shared" ca="1" si="21"/>
        <v>1760400</v>
      </c>
      <c r="C66" s="1" t="str">
        <f t="shared" ca="1" si="3"/>
        <v>20d9h</v>
      </c>
      <c r="D66" s="1">
        <f t="shared" ca="1" si="7"/>
        <v>56580600</v>
      </c>
      <c r="E66" s="1" t="str">
        <f t="shared" ca="1" si="8"/>
        <v>654d20h50m</v>
      </c>
      <c r="F66" s="1">
        <v>57600</v>
      </c>
      <c r="G66" s="1" t="str">
        <f t="shared" si="10"/>
        <v>16h</v>
      </c>
      <c r="H66" s="1">
        <v>29</v>
      </c>
      <c r="I66" s="1">
        <f t="shared" si="9"/>
        <v>13666</v>
      </c>
      <c r="J66" s="1">
        <f t="shared" si="4"/>
        <v>0.52559648752556198</v>
      </c>
      <c r="K66" s="1">
        <v>65</v>
      </c>
      <c r="L66" s="1" t="str">
        <f t="shared" si="1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</v>
      </c>
      <c r="M66" s="1" t="str">
        <f t="shared" ca="1" si="1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</v>
      </c>
      <c r="N66" s="1" t="str">
        <f t="shared" ref="N66:N97" si="22">""""&amp;$A66&amp;""""&amp;""&amp;":"&amp;H66</f>
        <v>"65":29</v>
      </c>
      <c r="O66" s="1" t="str">
        <f t="shared" ref="O66:O97" ca="1" si="23">""""&amp;$A66&amp;""""&amp;""&amp;":"&amp;D66</f>
        <v>"65":56580600</v>
      </c>
    </row>
    <row r="67" spans="1:15" x14ac:dyDescent="0.3">
      <c r="A67" s="1">
        <v>66</v>
      </c>
      <c r="B67" s="1">
        <f t="shared" ca="1" si="21"/>
        <v>1774800</v>
      </c>
      <c r="C67" s="1" t="str">
        <f t="shared" ref="C67:C130" ca="1" si="24">IF(B67/60/60/24*1&gt;=1,INT(B67/60/60/24)&amp;"d","")
&amp;IF(INT(MOD(B67/60/60,24))&gt;0,INT(MOD(B67/60/60,24))&amp;"h","")
&amp;IF(INT(MOD(B67/60,60))&gt;0,INT(MOD(B67/60,60))&amp;"m","")
&amp;IF(INT(MOD(B67,60))&gt;0,INT(MOD(B67,60))&amp;"s","")</f>
        <v>20d13h</v>
      </c>
      <c r="D67" s="1">
        <f t="shared" ca="1" si="7"/>
        <v>58355400</v>
      </c>
      <c r="E67" s="1" t="str">
        <f t="shared" ca="1" si="8"/>
        <v>675d9h50m</v>
      </c>
      <c r="F67" s="1">
        <v>57600</v>
      </c>
      <c r="G67" s="1" t="str">
        <f t="shared" si="10"/>
        <v>16h</v>
      </c>
      <c r="H67" s="1">
        <v>29</v>
      </c>
      <c r="I67" s="1">
        <f t="shared" si="9"/>
        <v>13749</v>
      </c>
      <c r="J67" s="1">
        <f t="shared" ref="J67:J130" si="25">J66*0.99</f>
        <v>0.52034052265030639</v>
      </c>
      <c r="K67" s="1">
        <v>66</v>
      </c>
      <c r="L67" s="1" t="str">
        <f t="shared" ref="L67:L98" si="26">L66&amp;","&amp;N67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</v>
      </c>
      <c r="M67" s="1" t="str">
        <f t="shared" ref="M67:M98" ca="1" si="27">M66&amp;","&amp;O67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</v>
      </c>
      <c r="N67" s="1" t="str">
        <f t="shared" si="22"/>
        <v>"66":29</v>
      </c>
      <c r="O67" s="1" t="str">
        <f t="shared" ca="1" si="23"/>
        <v>"66":58355400</v>
      </c>
    </row>
    <row r="68" spans="1:15" x14ac:dyDescent="0.3">
      <c r="A68" s="1">
        <v>67</v>
      </c>
      <c r="B68" s="1">
        <f t="shared" ca="1" si="21"/>
        <v>1789200</v>
      </c>
      <c r="C68" s="1" t="str">
        <f t="shared" ca="1" si="24"/>
        <v>20d17h</v>
      </c>
      <c r="D68" s="1">
        <f t="shared" ref="D68:D131" ca="1" si="28">D67+B68</f>
        <v>60144600</v>
      </c>
      <c r="E68" s="1" t="str">
        <f t="shared" ref="E68:E131" ca="1" si="29">IF(D68/60/60/24&gt;=1,INT(D68/60/60/24)&amp;"d","")
&amp;IF(INT(MOD(D68/60/60,24))&gt;0,INT(MOD(D68/60/60,24))&amp;"h","")
&amp;IF(INT(MOD(D68/60,60))&gt;0,INT(MOD(D68/60,60))&amp;"m","")
&amp;IF(INT(MOD(D68,60))&gt;0,INT(MOD(D68,60))&amp;"s","")</f>
        <v>696d2h50m</v>
      </c>
      <c r="F68" s="1">
        <v>57600</v>
      </c>
      <c r="G68" s="1" t="str">
        <f t="shared" si="10"/>
        <v>16h</v>
      </c>
      <c r="H68" s="1">
        <v>29</v>
      </c>
      <c r="I68" s="1">
        <f t="shared" ref="I68:I131" si="30">ROUND($I$2*(1+(A68-1)/100),0)</f>
        <v>13833</v>
      </c>
      <c r="J68" s="1">
        <f t="shared" si="25"/>
        <v>0.5151371174238033</v>
      </c>
      <c r="K68" s="1">
        <v>67</v>
      </c>
      <c r="L68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</v>
      </c>
      <c r="M68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</v>
      </c>
      <c r="N68" s="1" t="str">
        <f t="shared" si="22"/>
        <v>"67":29</v>
      </c>
      <c r="O68" s="1" t="str">
        <f t="shared" ca="1" si="23"/>
        <v>"67":60144600</v>
      </c>
    </row>
    <row r="69" spans="1:15" x14ac:dyDescent="0.3">
      <c r="A69" s="1">
        <v>68</v>
      </c>
      <c r="B69" s="1">
        <f t="shared" ca="1" si="21"/>
        <v>1803600</v>
      </c>
      <c r="C69" s="1" t="str">
        <f t="shared" ca="1" si="24"/>
        <v>20d21h</v>
      </c>
      <c r="D69" s="1">
        <f t="shared" ca="1" si="28"/>
        <v>61948200</v>
      </c>
      <c r="E69" s="1" t="str">
        <f t="shared" ca="1" si="29"/>
        <v>716d23h50m</v>
      </c>
      <c r="F69" s="1">
        <v>57600</v>
      </c>
      <c r="G69" s="1" t="str">
        <f t="shared" si="10"/>
        <v>16h</v>
      </c>
      <c r="H69" s="1">
        <v>30</v>
      </c>
      <c r="I69" s="1">
        <f t="shared" si="30"/>
        <v>13916</v>
      </c>
      <c r="J69" s="1">
        <f t="shared" si="25"/>
        <v>0.50998574624956527</v>
      </c>
      <c r="K69" s="1">
        <v>68</v>
      </c>
      <c r="L69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</v>
      </c>
      <c r="M69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</v>
      </c>
      <c r="N69" s="1" t="str">
        <f t="shared" si="22"/>
        <v>"68":30</v>
      </c>
      <c r="O69" s="1" t="str">
        <f t="shared" ca="1" si="23"/>
        <v>"68":61948200</v>
      </c>
    </row>
    <row r="70" spans="1:15" x14ac:dyDescent="0.3">
      <c r="A70" s="1">
        <v>69</v>
      </c>
      <c r="B70" s="1">
        <f t="shared" ca="1" si="21"/>
        <v>1818000</v>
      </c>
      <c r="C70" s="1" t="str">
        <f t="shared" ca="1" si="24"/>
        <v>21d1h</v>
      </c>
      <c r="D70" s="1">
        <f t="shared" ca="1" si="28"/>
        <v>63766200</v>
      </c>
      <c r="E70" s="1" t="str">
        <f t="shared" ca="1" si="29"/>
        <v>738d50m</v>
      </c>
      <c r="F70" s="1">
        <v>57600</v>
      </c>
      <c r="G70" s="1" t="str">
        <f t="shared" si="10"/>
        <v>16h</v>
      </c>
      <c r="H70" s="1">
        <v>30</v>
      </c>
      <c r="I70" s="1">
        <f t="shared" si="30"/>
        <v>13999</v>
      </c>
      <c r="J70" s="1">
        <f t="shared" si="25"/>
        <v>0.50488588878706964</v>
      </c>
      <c r="K70" s="1">
        <v>69</v>
      </c>
      <c r="L70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</v>
      </c>
      <c r="M70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</v>
      </c>
      <c r="N70" s="1" t="str">
        <f t="shared" si="22"/>
        <v>"69":30</v>
      </c>
      <c r="O70" s="1" t="str">
        <f t="shared" ca="1" si="23"/>
        <v>"69":63766200</v>
      </c>
    </row>
    <row r="71" spans="1:15" x14ac:dyDescent="0.3">
      <c r="A71" s="1">
        <v>70</v>
      </c>
      <c r="B71" s="1">
        <f ca="1">OFFSET(B71,-1,0)+8*60*60</f>
        <v>1846800</v>
      </c>
      <c r="C71" s="1" t="str">
        <f t="shared" ca="1" si="24"/>
        <v>21d9h</v>
      </c>
      <c r="D71" s="1">
        <f t="shared" ca="1" si="28"/>
        <v>65613000</v>
      </c>
      <c r="E71" s="1" t="str">
        <f t="shared" ca="1" si="29"/>
        <v>759d9h50m</v>
      </c>
      <c r="F71" s="1">
        <v>57600</v>
      </c>
      <c r="G71" s="1" t="str">
        <f t="shared" si="10"/>
        <v>16h</v>
      </c>
      <c r="H71" s="1">
        <v>30</v>
      </c>
      <c r="I71" s="1">
        <f t="shared" si="30"/>
        <v>14083</v>
      </c>
      <c r="J71" s="1">
        <f t="shared" si="25"/>
        <v>0.49983702989919893</v>
      </c>
      <c r="K71" s="1">
        <v>70</v>
      </c>
      <c r="L71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</v>
      </c>
      <c r="M71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</v>
      </c>
      <c r="N71" s="1" t="str">
        <f t="shared" si="22"/>
        <v>"70":30</v>
      </c>
      <c r="O71" s="1" t="str">
        <f t="shared" ca="1" si="23"/>
        <v>"70":65613000</v>
      </c>
    </row>
    <row r="72" spans="1:15" x14ac:dyDescent="0.3">
      <c r="A72" s="1">
        <v>71</v>
      </c>
      <c r="B72" s="1">
        <f ca="1">OFFSET(B72,-1,0)+1*60*60</f>
        <v>1850400</v>
      </c>
      <c r="C72" s="1" t="str">
        <f t="shared" ca="1" si="24"/>
        <v>21d10h</v>
      </c>
      <c r="D72" s="1">
        <f t="shared" ca="1" si="28"/>
        <v>67463400</v>
      </c>
      <c r="E72" s="1" t="str">
        <f t="shared" ca="1" si="29"/>
        <v>780d19h50m</v>
      </c>
      <c r="F72" s="1">
        <v>57600</v>
      </c>
      <c r="G72" s="1" t="str">
        <f t="shared" si="10"/>
        <v>16h</v>
      </c>
      <c r="H72" s="1">
        <v>31</v>
      </c>
      <c r="I72" s="1">
        <f t="shared" si="30"/>
        <v>14166</v>
      </c>
      <c r="J72" s="1">
        <f t="shared" si="25"/>
        <v>0.49483865960020695</v>
      </c>
      <c r="K72" s="1">
        <v>71</v>
      </c>
      <c r="L72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</v>
      </c>
      <c r="M72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</v>
      </c>
      <c r="N72" s="1" t="str">
        <f t="shared" si="22"/>
        <v>"71":31</v>
      </c>
      <c r="O72" s="1" t="str">
        <f t="shared" ca="1" si="23"/>
        <v>"71":67463400</v>
      </c>
    </row>
    <row r="73" spans="1:15" x14ac:dyDescent="0.3">
      <c r="A73" s="1">
        <v>72</v>
      </c>
      <c r="B73" s="1">
        <f t="shared" ref="B73:B136" ca="1" si="31">OFFSET(B73,-1,0)+1*60*60</f>
        <v>1854000</v>
      </c>
      <c r="C73" s="1" t="str">
        <f t="shared" ca="1" si="24"/>
        <v>21d11h</v>
      </c>
      <c r="D73" s="1">
        <f t="shared" ca="1" si="28"/>
        <v>69317400</v>
      </c>
      <c r="E73" s="1" t="str">
        <f t="shared" ca="1" si="29"/>
        <v>802d6h50m</v>
      </c>
      <c r="F73" s="1">
        <v>57600</v>
      </c>
      <c r="G73" s="1" t="str">
        <f t="shared" si="10"/>
        <v>16h</v>
      </c>
      <c r="H73" s="1">
        <v>33</v>
      </c>
      <c r="I73" s="1">
        <f t="shared" si="30"/>
        <v>14249</v>
      </c>
      <c r="J73" s="1">
        <f t="shared" si="25"/>
        <v>0.4898902730042049</v>
      </c>
      <c r="K73" s="1">
        <v>72</v>
      </c>
      <c r="L73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</v>
      </c>
      <c r="M73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</v>
      </c>
      <c r="N73" s="1" t="str">
        <f t="shared" si="22"/>
        <v>"72":33</v>
      </c>
      <c r="O73" s="1" t="str">
        <f t="shared" ca="1" si="23"/>
        <v>"72":69317400</v>
      </c>
    </row>
    <row r="74" spans="1:15" x14ac:dyDescent="0.3">
      <c r="A74" s="1">
        <v>73</v>
      </c>
      <c r="B74" s="1">
        <f t="shared" ca="1" si="31"/>
        <v>1857600</v>
      </c>
      <c r="C74" s="1" t="str">
        <f t="shared" ca="1" si="24"/>
        <v>21d12h</v>
      </c>
      <c r="D74" s="1">
        <f t="shared" ca="1" si="28"/>
        <v>71175000</v>
      </c>
      <c r="E74" s="1" t="str">
        <f t="shared" ca="1" si="29"/>
        <v>823d18h50m</v>
      </c>
      <c r="F74" s="1">
        <v>57600</v>
      </c>
      <c r="G74" s="1" t="str">
        <f t="shared" ref="G74:G137" si="32">IF(F74/60/60&gt;=1,INT(F74/60/60)&amp;"h","")
&amp;IF(INT(MOD(F74/60,60))&gt;0,INT(MOD(F74/60,60))&amp;"m","")
&amp;IF(INT(MOD(F74,60))&gt;0,INT(MOD(F74,60))&amp;"s","")</f>
        <v>16h</v>
      </c>
      <c r="H74" s="1">
        <v>35</v>
      </c>
      <c r="I74" s="1">
        <f t="shared" si="30"/>
        <v>14333</v>
      </c>
      <c r="J74" s="1">
        <f t="shared" si="25"/>
        <v>0.48499137027416284</v>
      </c>
      <c r="K74" s="1">
        <v>73</v>
      </c>
      <c r="L74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</v>
      </c>
      <c r="M74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</v>
      </c>
      <c r="N74" s="1" t="str">
        <f t="shared" si="22"/>
        <v>"73":35</v>
      </c>
      <c r="O74" s="1" t="str">
        <f t="shared" ca="1" si="23"/>
        <v>"73":71175000</v>
      </c>
    </row>
    <row r="75" spans="1:15" x14ac:dyDescent="0.3">
      <c r="A75" s="1">
        <v>74</v>
      </c>
      <c r="B75" s="1">
        <f t="shared" ca="1" si="31"/>
        <v>1861200</v>
      </c>
      <c r="C75" s="1" t="str">
        <f t="shared" ca="1" si="24"/>
        <v>21d13h</v>
      </c>
      <c r="D75" s="1">
        <f t="shared" ca="1" si="28"/>
        <v>73036200</v>
      </c>
      <c r="E75" s="1" t="str">
        <f t="shared" ca="1" si="29"/>
        <v>845d7h50m</v>
      </c>
      <c r="F75" s="1">
        <v>57600</v>
      </c>
      <c r="G75" s="1" t="str">
        <f t="shared" si="32"/>
        <v>16h</v>
      </c>
      <c r="H75" s="1">
        <v>38</v>
      </c>
      <c r="I75" s="1">
        <f t="shared" si="30"/>
        <v>14416</v>
      </c>
      <c r="J75" s="1">
        <f t="shared" si="25"/>
        <v>0.48014145657142121</v>
      </c>
      <c r="K75" s="1">
        <v>74</v>
      </c>
      <c r="L75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</v>
      </c>
      <c r="M75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</v>
      </c>
      <c r="N75" s="1" t="str">
        <f t="shared" si="22"/>
        <v>"74":38</v>
      </c>
      <c r="O75" s="1" t="str">
        <f t="shared" ca="1" si="23"/>
        <v>"74":73036200</v>
      </c>
    </row>
    <row r="76" spans="1:15" x14ac:dyDescent="0.3">
      <c r="A76" s="1">
        <v>75</v>
      </c>
      <c r="B76" s="1">
        <f t="shared" ca="1" si="31"/>
        <v>1864800</v>
      </c>
      <c r="C76" s="1" t="str">
        <f t="shared" ca="1" si="24"/>
        <v>21d14h</v>
      </c>
      <c r="D76" s="1">
        <f t="shared" ca="1" si="28"/>
        <v>74901000</v>
      </c>
      <c r="E76" s="1" t="str">
        <f t="shared" ca="1" si="29"/>
        <v>866d21h50m</v>
      </c>
      <c r="F76" s="1">
        <v>57600</v>
      </c>
      <c r="G76" s="1" t="str">
        <f t="shared" si="32"/>
        <v>16h</v>
      </c>
      <c r="H76" s="1">
        <v>41</v>
      </c>
      <c r="I76" s="1">
        <f t="shared" si="30"/>
        <v>14499</v>
      </c>
      <c r="J76" s="1">
        <f t="shared" si="25"/>
        <v>0.47534004200570701</v>
      </c>
      <c r="K76" s="1">
        <v>75</v>
      </c>
      <c r="L76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</v>
      </c>
      <c r="M76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</v>
      </c>
      <c r="N76" s="1" t="str">
        <f t="shared" si="22"/>
        <v>"75":41</v>
      </c>
      <c r="O76" s="1" t="str">
        <f t="shared" ca="1" si="23"/>
        <v>"75":74901000</v>
      </c>
    </row>
    <row r="77" spans="1:15" x14ac:dyDescent="0.3">
      <c r="A77" s="1">
        <v>76</v>
      </c>
      <c r="B77" s="1">
        <f t="shared" ca="1" si="31"/>
        <v>1868400</v>
      </c>
      <c r="C77" s="1" t="str">
        <f t="shared" ca="1" si="24"/>
        <v>21d15h</v>
      </c>
      <c r="D77" s="1">
        <f t="shared" ca="1" si="28"/>
        <v>76769400</v>
      </c>
      <c r="E77" s="1" t="str">
        <f t="shared" ca="1" si="29"/>
        <v>888d12h50m</v>
      </c>
      <c r="F77" s="1">
        <v>57600</v>
      </c>
      <c r="G77" s="1" t="str">
        <f t="shared" si="32"/>
        <v>16h</v>
      </c>
      <c r="H77" s="1">
        <v>44</v>
      </c>
      <c r="I77" s="1">
        <f t="shared" si="30"/>
        <v>14583</v>
      </c>
      <c r="J77" s="1">
        <f t="shared" si="25"/>
        <v>0.47058664158564995</v>
      </c>
      <c r="K77" s="1">
        <v>76</v>
      </c>
      <c r="L77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</v>
      </c>
      <c r="M77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</v>
      </c>
      <c r="N77" s="1" t="str">
        <f t="shared" si="22"/>
        <v>"76":44</v>
      </c>
      <c r="O77" s="1" t="str">
        <f t="shared" ca="1" si="23"/>
        <v>"76":76769400</v>
      </c>
    </row>
    <row r="78" spans="1:15" x14ac:dyDescent="0.3">
      <c r="A78" s="1">
        <v>77</v>
      </c>
      <c r="B78" s="1">
        <f t="shared" ca="1" si="31"/>
        <v>1872000</v>
      </c>
      <c r="C78" s="1" t="str">
        <f t="shared" ca="1" si="24"/>
        <v>21d16h</v>
      </c>
      <c r="D78" s="1">
        <f t="shared" ca="1" si="28"/>
        <v>78641400</v>
      </c>
      <c r="E78" s="1" t="str">
        <f t="shared" ca="1" si="29"/>
        <v>910d4h50m</v>
      </c>
      <c r="F78" s="1">
        <v>57600</v>
      </c>
      <c r="G78" s="1" t="str">
        <f t="shared" si="32"/>
        <v>16h</v>
      </c>
      <c r="H78" s="1">
        <v>48</v>
      </c>
      <c r="I78" s="1">
        <f t="shared" si="30"/>
        <v>14666</v>
      </c>
      <c r="J78" s="1">
        <f t="shared" si="25"/>
        <v>0.46588077516979343</v>
      </c>
      <c r="K78" s="1">
        <v>77</v>
      </c>
      <c r="L78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</v>
      </c>
      <c r="M78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</v>
      </c>
      <c r="N78" s="1" t="str">
        <f t="shared" si="22"/>
        <v>"77":48</v>
      </c>
      <c r="O78" s="1" t="str">
        <f t="shared" ca="1" si="23"/>
        <v>"77":78641400</v>
      </c>
    </row>
    <row r="79" spans="1:15" x14ac:dyDescent="0.3">
      <c r="A79" s="1">
        <v>78</v>
      </c>
      <c r="B79" s="1">
        <f t="shared" ca="1" si="31"/>
        <v>1875600</v>
      </c>
      <c r="C79" s="1" t="str">
        <f t="shared" ca="1" si="24"/>
        <v>21d17h</v>
      </c>
      <c r="D79" s="1">
        <f t="shared" ca="1" si="28"/>
        <v>80517000</v>
      </c>
      <c r="E79" s="1" t="str">
        <f t="shared" ca="1" si="29"/>
        <v>931d21h50m</v>
      </c>
      <c r="F79" s="1">
        <v>57600</v>
      </c>
      <c r="G79" s="1" t="str">
        <f t="shared" si="32"/>
        <v>16h</v>
      </c>
      <c r="H79" s="1">
        <v>52</v>
      </c>
      <c r="I79" s="1">
        <f t="shared" si="30"/>
        <v>14749</v>
      </c>
      <c r="J79" s="1">
        <f t="shared" si="25"/>
        <v>0.46122196741809551</v>
      </c>
      <c r="K79" s="1">
        <v>78</v>
      </c>
      <c r="L79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</v>
      </c>
      <c r="M79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</v>
      </c>
      <c r="N79" s="1" t="str">
        <f t="shared" si="22"/>
        <v>"78":52</v>
      </c>
      <c r="O79" s="1" t="str">
        <f t="shared" ca="1" si="23"/>
        <v>"78":80517000</v>
      </c>
    </row>
    <row r="80" spans="1:15" x14ac:dyDescent="0.3">
      <c r="A80" s="1">
        <v>79</v>
      </c>
      <c r="B80" s="1">
        <f t="shared" ca="1" si="31"/>
        <v>1879200</v>
      </c>
      <c r="C80" s="1" t="str">
        <f t="shared" ca="1" si="24"/>
        <v>21d18h</v>
      </c>
      <c r="D80" s="1">
        <f t="shared" ca="1" si="28"/>
        <v>82396200</v>
      </c>
      <c r="E80" s="1" t="str">
        <f t="shared" ca="1" si="29"/>
        <v>953d15h50m</v>
      </c>
      <c r="F80" s="1">
        <v>57600</v>
      </c>
      <c r="G80" s="1" t="str">
        <f t="shared" si="32"/>
        <v>16h</v>
      </c>
      <c r="H80" s="1">
        <v>56</v>
      </c>
      <c r="I80" s="1">
        <f t="shared" si="30"/>
        <v>14833</v>
      </c>
      <c r="J80" s="1">
        <f t="shared" si="25"/>
        <v>0.45660974774391455</v>
      </c>
      <c r="K80" s="1">
        <v>79</v>
      </c>
      <c r="L80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</v>
      </c>
      <c r="M80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</v>
      </c>
      <c r="N80" s="1" t="str">
        <f t="shared" si="22"/>
        <v>"79":56</v>
      </c>
      <c r="O80" s="1" t="str">
        <f t="shared" ca="1" si="23"/>
        <v>"79":82396200</v>
      </c>
    </row>
    <row r="81" spans="1:15" x14ac:dyDescent="0.3">
      <c r="A81" s="1">
        <v>80</v>
      </c>
      <c r="B81" s="1">
        <f t="shared" ca="1" si="31"/>
        <v>1882800</v>
      </c>
      <c r="C81" s="1" t="str">
        <f t="shared" ca="1" si="24"/>
        <v>21d19h</v>
      </c>
      <c r="D81" s="1">
        <f t="shared" ca="1" si="28"/>
        <v>84279000</v>
      </c>
      <c r="E81" s="1" t="str">
        <f t="shared" ca="1" si="29"/>
        <v>975d10h50m</v>
      </c>
      <c r="F81" s="1">
        <v>57600</v>
      </c>
      <c r="G81" s="1" t="str">
        <f t="shared" si="32"/>
        <v>16h</v>
      </c>
      <c r="H81" s="1">
        <v>60</v>
      </c>
      <c r="I81" s="1">
        <f t="shared" si="30"/>
        <v>14916</v>
      </c>
      <c r="J81" s="1">
        <f t="shared" si="25"/>
        <v>0.45204365026647542</v>
      </c>
      <c r="K81" s="1">
        <v>80</v>
      </c>
      <c r="L81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</v>
      </c>
      <c r="M81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</v>
      </c>
      <c r="N81" s="1" t="str">
        <f t="shared" si="22"/>
        <v>"80":60</v>
      </c>
      <c r="O81" s="1" t="str">
        <f t="shared" ca="1" si="23"/>
        <v>"80":84279000</v>
      </c>
    </row>
    <row r="82" spans="1:15" x14ac:dyDescent="0.3">
      <c r="A82" s="1">
        <v>81</v>
      </c>
      <c r="B82" s="1">
        <f t="shared" ca="1" si="31"/>
        <v>1886400</v>
      </c>
      <c r="C82" s="1" t="str">
        <f t="shared" ca="1" si="24"/>
        <v>21d20h</v>
      </c>
      <c r="D82" s="1">
        <f t="shared" ca="1" si="28"/>
        <v>86165400</v>
      </c>
      <c r="E82" s="1" t="str">
        <f t="shared" ca="1" si="29"/>
        <v>997d6h50m</v>
      </c>
      <c r="F82" s="1">
        <v>57600</v>
      </c>
      <c r="G82" s="1" t="str">
        <f t="shared" si="32"/>
        <v>16h</v>
      </c>
      <c r="H82" s="1">
        <v>65</v>
      </c>
      <c r="I82" s="1">
        <f t="shared" si="30"/>
        <v>14999</v>
      </c>
      <c r="J82" s="1">
        <f t="shared" si="25"/>
        <v>0.44752321376381066</v>
      </c>
      <c r="K82" s="1">
        <v>81</v>
      </c>
      <c r="L82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</v>
      </c>
      <c r="M82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</v>
      </c>
      <c r="N82" s="1" t="str">
        <f t="shared" si="22"/>
        <v>"81":65</v>
      </c>
      <c r="O82" s="1" t="str">
        <f t="shared" ca="1" si="23"/>
        <v>"81":86165400</v>
      </c>
    </row>
    <row r="83" spans="1:15" x14ac:dyDescent="0.3">
      <c r="A83" s="1">
        <v>82</v>
      </c>
      <c r="B83" s="1">
        <f t="shared" ca="1" si="31"/>
        <v>1890000</v>
      </c>
      <c r="C83" s="1" t="str">
        <f t="shared" ca="1" si="24"/>
        <v>21d21h</v>
      </c>
      <c r="D83" s="1">
        <f t="shared" ca="1" si="28"/>
        <v>88055400</v>
      </c>
      <c r="E83" s="1" t="str">
        <f t="shared" ca="1" si="29"/>
        <v>1019d3h50m</v>
      </c>
      <c r="F83" s="1">
        <v>57600</v>
      </c>
      <c r="G83" s="1" t="str">
        <f t="shared" si="32"/>
        <v>16h</v>
      </c>
      <c r="H83" s="1">
        <v>70</v>
      </c>
      <c r="I83" s="1">
        <f t="shared" si="30"/>
        <v>15083</v>
      </c>
      <c r="J83" s="1">
        <f t="shared" si="25"/>
        <v>0.44304798162617254</v>
      </c>
      <c r="K83" s="1">
        <v>82</v>
      </c>
      <c r="L83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</v>
      </c>
      <c r="M83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</v>
      </c>
      <c r="N83" s="1" t="str">
        <f t="shared" si="22"/>
        <v>"82":70</v>
      </c>
      <c r="O83" s="1" t="str">
        <f t="shared" ca="1" si="23"/>
        <v>"82":88055400</v>
      </c>
    </row>
    <row r="84" spans="1:15" x14ac:dyDescent="0.3">
      <c r="A84" s="1">
        <v>83</v>
      </c>
      <c r="B84" s="1">
        <f t="shared" ca="1" si="31"/>
        <v>1893600</v>
      </c>
      <c r="C84" s="1" t="str">
        <f t="shared" ca="1" si="24"/>
        <v>21d22h</v>
      </c>
      <c r="D84" s="1">
        <f t="shared" ca="1" si="28"/>
        <v>89949000</v>
      </c>
      <c r="E84" s="1" t="str">
        <f t="shared" ca="1" si="29"/>
        <v>1041d1h50m</v>
      </c>
      <c r="F84" s="1">
        <v>57600</v>
      </c>
      <c r="G84" s="1" t="str">
        <f t="shared" si="32"/>
        <v>16h</v>
      </c>
      <c r="H84" s="1">
        <v>75</v>
      </c>
      <c r="I84" s="1">
        <f t="shared" si="30"/>
        <v>15166</v>
      </c>
      <c r="J84" s="1">
        <f t="shared" si="25"/>
        <v>0.43861750180991083</v>
      </c>
      <c r="K84" s="1">
        <v>83</v>
      </c>
      <c r="L84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</v>
      </c>
      <c r="M84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</v>
      </c>
      <c r="N84" s="1" t="str">
        <f t="shared" si="22"/>
        <v>"83":75</v>
      </c>
      <c r="O84" s="1" t="str">
        <f t="shared" ca="1" si="23"/>
        <v>"83":89949000</v>
      </c>
    </row>
    <row r="85" spans="1:15" x14ac:dyDescent="0.3">
      <c r="A85" s="1">
        <v>84</v>
      </c>
      <c r="B85" s="1">
        <f t="shared" ca="1" si="31"/>
        <v>1897200</v>
      </c>
      <c r="C85" s="1" t="str">
        <f t="shared" ca="1" si="24"/>
        <v>21d23h</v>
      </c>
      <c r="D85" s="1">
        <f t="shared" ca="1" si="28"/>
        <v>91846200</v>
      </c>
      <c r="E85" s="1" t="str">
        <f t="shared" ca="1" si="29"/>
        <v>1063d50m</v>
      </c>
      <c r="F85" s="1">
        <v>57600</v>
      </c>
      <c r="G85" s="1" t="str">
        <f t="shared" si="32"/>
        <v>16h</v>
      </c>
      <c r="H85" s="1">
        <v>80</v>
      </c>
      <c r="I85" s="1">
        <f t="shared" si="30"/>
        <v>15249</v>
      </c>
      <c r="J85" s="1">
        <f t="shared" si="25"/>
        <v>0.4342313267918117</v>
      </c>
      <c r="K85" s="1">
        <v>84</v>
      </c>
      <c r="L85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</v>
      </c>
      <c r="M85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</v>
      </c>
      <c r="N85" s="1" t="str">
        <f t="shared" si="22"/>
        <v>"84":80</v>
      </c>
      <c r="O85" s="1" t="str">
        <f t="shared" ca="1" si="23"/>
        <v>"84":91846200</v>
      </c>
    </row>
    <row r="86" spans="1:15" x14ac:dyDescent="0.3">
      <c r="A86" s="1">
        <v>85</v>
      </c>
      <c r="B86" s="1">
        <f t="shared" ca="1" si="31"/>
        <v>1900800</v>
      </c>
      <c r="C86" s="1" t="str">
        <f t="shared" ca="1" si="24"/>
        <v>22d</v>
      </c>
      <c r="D86" s="1">
        <f t="shared" ca="1" si="28"/>
        <v>93747000</v>
      </c>
      <c r="E86" s="1" t="str">
        <f t="shared" ca="1" si="29"/>
        <v>1085d50m</v>
      </c>
      <c r="F86" s="1">
        <v>57600</v>
      </c>
      <c r="G86" s="1" t="str">
        <f t="shared" si="32"/>
        <v>16h</v>
      </c>
      <c r="H86" s="1">
        <v>85</v>
      </c>
      <c r="I86" s="1">
        <f t="shared" si="30"/>
        <v>15333</v>
      </c>
      <c r="J86" s="1">
        <f t="shared" si="25"/>
        <v>0.42988901352389358</v>
      </c>
      <c r="K86" s="1">
        <v>85</v>
      </c>
      <c r="L86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</v>
      </c>
      <c r="M86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</v>
      </c>
      <c r="N86" s="1" t="str">
        <f t="shared" si="22"/>
        <v>"85":85</v>
      </c>
      <c r="O86" s="1" t="str">
        <f t="shared" ca="1" si="23"/>
        <v>"85":93747000</v>
      </c>
    </row>
    <row r="87" spans="1:15" x14ac:dyDescent="0.3">
      <c r="A87" s="1">
        <v>86</v>
      </c>
      <c r="B87" s="1">
        <f t="shared" ca="1" si="31"/>
        <v>1904400</v>
      </c>
      <c r="C87" s="1" t="str">
        <f t="shared" ca="1" si="24"/>
        <v>22d1h</v>
      </c>
      <c r="D87" s="1">
        <f t="shared" ca="1" si="28"/>
        <v>95651400</v>
      </c>
      <c r="E87" s="1" t="str">
        <f t="shared" ca="1" si="29"/>
        <v>1107d1h50m</v>
      </c>
      <c r="F87" s="1">
        <v>57600</v>
      </c>
      <c r="G87" s="1" t="str">
        <f t="shared" si="32"/>
        <v>16h</v>
      </c>
      <c r="H87" s="1">
        <v>91</v>
      </c>
      <c r="I87" s="1">
        <f t="shared" si="30"/>
        <v>15416</v>
      </c>
      <c r="J87" s="1">
        <f t="shared" si="25"/>
        <v>0.42559012338865465</v>
      </c>
      <c r="K87" s="1">
        <v>86</v>
      </c>
      <c r="L87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</v>
      </c>
      <c r="M87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</v>
      </c>
      <c r="N87" s="1" t="str">
        <f t="shared" si="22"/>
        <v>"86":91</v>
      </c>
      <c r="O87" s="1" t="str">
        <f t="shared" ca="1" si="23"/>
        <v>"86":95651400</v>
      </c>
    </row>
    <row r="88" spans="1:15" x14ac:dyDescent="0.3">
      <c r="A88" s="1">
        <v>87</v>
      </c>
      <c r="B88" s="1">
        <f t="shared" ca="1" si="31"/>
        <v>1908000</v>
      </c>
      <c r="C88" s="1" t="str">
        <f t="shared" ca="1" si="24"/>
        <v>22d2h</v>
      </c>
      <c r="D88" s="1">
        <f t="shared" ca="1" si="28"/>
        <v>97559400</v>
      </c>
      <c r="E88" s="1" t="str">
        <f t="shared" ca="1" si="29"/>
        <v>1129d3h50m</v>
      </c>
      <c r="F88" s="1">
        <v>57600</v>
      </c>
      <c r="G88" s="1" t="str">
        <f t="shared" si="32"/>
        <v>16h</v>
      </c>
      <c r="H88" s="1">
        <v>97</v>
      </c>
      <c r="I88" s="1">
        <f t="shared" si="30"/>
        <v>15499</v>
      </c>
      <c r="J88" s="1">
        <f t="shared" si="25"/>
        <v>0.42133422215476812</v>
      </c>
      <c r="K88" s="1">
        <v>87</v>
      </c>
      <c r="L88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</v>
      </c>
      <c r="M88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</v>
      </c>
      <c r="N88" s="1" t="str">
        <f t="shared" si="22"/>
        <v>"87":97</v>
      </c>
      <c r="O88" s="1" t="str">
        <f t="shared" ca="1" si="23"/>
        <v>"87":97559400</v>
      </c>
    </row>
    <row r="89" spans="1:15" x14ac:dyDescent="0.3">
      <c r="A89" s="1">
        <v>88</v>
      </c>
      <c r="B89" s="1">
        <f t="shared" ca="1" si="31"/>
        <v>1911600</v>
      </c>
      <c r="C89" s="1" t="str">
        <f t="shared" ca="1" si="24"/>
        <v>22d3h</v>
      </c>
      <c r="D89" s="1">
        <f t="shared" ca="1" si="28"/>
        <v>99471000</v>
      </c>
      <c r="E89" s="1" t="str">
        <f t="shared" ca="1" si="29"/>
        <v>1151d6h50m</v>
      </c>
      <c r="F89" s="1">
        <v>57600</v>
      </c>
      <c r="G89" s="1" t="str">
        <f t="shared" si="32"/>
        <v>16h</v>
      </c>
      <c r="H89" s="1">
        <v>103</v>
      </c>
      <c r="I89" s="1">
        <f t="shared" si="30"/>
        <v>15583</v>
      </c>
      <c r="J89" s="1">
        <f t="shared" si="25"/>
        <v>0.41712087993322045</v>
      </c>
      <c r="K89" s="1">
        <v>88</v>
      </c>
      <c r="L89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</v>
      </c>
      <c r="M89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</v>
      </c>
      <c r="N89" s="1" t="str">
        <f t="shared" si="22"/>
        <v>"88":103</v>
      </c>
      <c r="O89" s="1" t="str">
        <f t="shared" ca="1" si="23"/>
        <v>"88":99471000</v>
      </c>
    </row>
    <row r="90" spans="1:15" x14ac:dyDescent="0.3">
      <c r="A90" s="1">
        <v>89</v>
      </c>
      <c r="B90" s="1">
        <f t="shared" ca="1" si="31"/>
        <v>1915200</v>
      </c>
      <c r="C90" s="1" t="str">
        <f t="shared" ca="1" si="24"/>
        <v>22d4h</v>
      </c>
      <c r="D90" s="1">
        <f t="shared" ca="1" si="28"/>
        <v>101386200</v>
      </c>
      <c r="E90" s="1" t="str">
        <f t="shared" ca="1" si="29"/>
        <v>1173d10h50m</v>
      </c>
      <c r="F90" s="1">
        <v>57600</v>
      </c>
      <c r="G90" s="1" t="str">
        <f t="shared" si="32"/>
        <v>16h</v>
      </c>
      <c r="H90" s="1">
        <v>109</v>
      </c>
      <c r="I90" s="1">
        <f t="shared" si="30"/>
        <v>15666</v>
      </c>
      <c r="J90" s="1">
        <f t="shared" si="25"/>
        <v>0.41294967113388825</v>
      </c>
      <c r="K90" s="1">
        <v>89</v>
      </c>
      <c r="L90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</v>
      </c>
      <c r="M90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</v>
      </c>
      <c r="N90" s="1" t="str">
        <f t="shared" si="22"/>
        <v>"89":109</v>
      </c>
      <c r="O90" s="1" t="str">
        <f t="shared" ca="1" si="23"/>
        <v>"89":101386200</v>
      </c>
    </row>
    <row r="91" spans="1:15" x14ac:dyDescent="0.3">
      <c r="A91" s="1">
        <v>90</v>
      </c>
      <c r="B91" s="1">
        <f t="shared" ca="1" si="31"/>
        <v>1918800</v>
      </c>
      <c r="C91" s="1" t="str">
        <f t="shared" ca="1" si="24"/>
        <v>22d5h</v>
      </c>
      <c r="D91" s="1">
        <f t="shared" ca="1" si="28"/>
        <v>103305000</v>
      </c>
      <c r="E91" s="1" t="str">
        <f t="shared" ca="1" si="29"/>
        <v>1195d15h50m</v>
      </c>
      <c r="F91" s="1">
        <v>57600</v>
      </c>
      <c r="G91" s="1" t="str">
        <f t="shared" si="32"/>
        <v>16h</v>
      </c>
      <c r="H91" s="1">
        <v>115</v>
      </c>
      <c r="I91" s="1">
        <f t="shared" si="30"/>
        <v>15749</v>
      </c>
      <c r="J91" s="1">
        <f t="shared" si="25"/>
        <v>0.40882017442254937</v>
      </c>
      <c r="K91" s="1">
        <v>90</v>
      </c>
      <c r="L91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</v>
      </c>
      <c r="M91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</v>
      </c>
      <c r="N91" s="1" t="str">
        <f t="shared" si="22"/>
        <v>"90":115</v>
      </c>
      <c r="O91" s="1" t="str">
        <f t="shared" ca="1" si="23"/>
        <v>"90":103305000</v>
      </c>
    </row>
    <row r="92" spans="1:15" x14ac:dyDescent="0.3">
      <c r="A92" s="1">
        <v>91</v>
      </c>
      <c r="B92" s="1">
        <f t="shared" ca="1" si="31"/>
        <v>1922400</v>
      </c>
      <c r="C92" s="1" t="str">
        <f t="shared" ca="1" si="24"/>
        <v>22d6h</v>
      </c>
      <c r="D92" s="1">
        <f t="shared" ca="1" si="28"/>
        <v>105227400</v>
      </c>
      <c r="E92" s="1" t="str">
        <f t="shared" ca="1" si="29"/>
        <v>1217d21h50m</v>
      </c>
      <c r="F92" s="1">
        <v>57600</v>
      </c>
      <c r="G92" s="1" t="str">
        <f t="shared" si="32"/>
        <v>16h</v>
      </c>
      <c r="H92" s="1">
        <v>121</v>
      </c>
      <c r="I92" s="1">
        <f t="shared" si="30"/>
        <v>15833</v>
      </c>
      <c r="J92" s="1">
        <f t="shared" si="25"/>
        <v>0.40473197267832389</v>
      </c>
      <c r="K92" s="1">
        <v>91</v>
      </c>
      <c r="L92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</v>
      </c>
      <c r="M92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</v>
      </c>
      <c r="N92" s="1" t="str">
        <f t="shared" si="22"/>
        <v>"91":121</v>
      </c>
      <c r="O92" s="1" t="str">
        <f t="shared" ca="1" si="23"/>
        <v>"91":105227400</v>
      </c>
    </row>
    <row r="93" spans="1:15" x14ac:dyDescent="0.3">
      <c r="A93" s="1">
        <v>92</v>
      </c>
      <c r="B93" s="1">
        <f t="shared" ca="1" si="31"/>
        <v>1926000</v>
      </c>
      <c r="C93" s="1" t="str">
        <f t="shared" ca="1" si="24"/>
        <v>22d7h</v>
      </c>
      <c r="D93" s="1">
        <f t="shared" ca="1" si="28"/>
        <v>107153400</v>
      </c>
      <c r="E93" s="1" t="str">
        <f t="shared" ca="1" si="29"/>
        <v>1240d4h50m</v>
      </c>
      <c r="F93" s="1">
        <v>57600</v>
      </c>
      <c r="G93" s="1" t="str">
        <f t="shared" si="32"/>
        <v>16h</v>
      </c>
      <c r="H93" s="1">
        <v>128</v>
      </c>
      <c r="I93" s="1">
        <f t="shared" si="30"/>
        <v>15916</v>
      </c>
      <c r="J93" s="1">
        <f t="shared" si="25"/>
        <v>0.40068465295154065</v>
      </c>
      <c r="K93" s="1">
        <v>92</v>
      </c>
      <c r="L93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</v>
      </c>
      <c r="M93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</v>
      </c>
      <c r="N93" s="1" t="str">
        <f t="shared" si="22"/>
        <v>"92":128</v>
      </c>
      <c r="O93" s="1" t="str">
        <f t="shared" ca="1" si="23"/>
        <v>"92":107153400</v>
      </c>
    </row>
    <row r="94" spans="1:15" x14ac:dyDescent="0.3">
      <c r="A94" s="1">
        <v>93</v>
      </c>
      <c r="B94" s="1">
        <f t="shared" ca="1" si="31"/>
        <v>1929600</v>
      </c>
      <c r="C94" s="1" t="str">
        <f t="shared" ca="1" si="24"/>
        <v>22d8h</v>
      </c>
      <c r="D94" s="1">
        <f t="shared" ca="1" si="28"/>
        <v>109083000</v>
      </c>
      <c r="E94" s="1" t="str">
        <f t="shared" ca="1" si="29"/>
        <v>1262d12h50m</v>
      </c>
      <c r="F94" s="1">
        <v>57600</v>
      </c>
      <c r="G94" s="1" t="str">
        <f t="shared" si="32"/>
        <v>16h</v>
      </c>
      <c r="H94" s="1">
        <v>135</v>
      </c>
      <c r="I94" s="1">
        <f t="shared" si="30"/>
        <v>15999</v>
      </c>
      <c r="J94" s="1">
        <f t="shared" si="25"/>
        <v>0.39667780642202527</v>
      </c>
      <c r="K94" s="1">
        <v>93</v>
      </c>
      <c r="L94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</v>
      </c>
      <c r="M94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</v>
      </c>
      <c r="N94" s="1" t="str">
        <f t="shared" si="22"/>
        <v>"93":135</v>
      </c>
      <c r="O94" s="1" t="str">
        <f t="shared" ca="1" si="23"/>
        <v>"93":109083000</v>
      </c>
    </row>
    <row r="95" spans="1:15" x14ac:dyDescent="0.3">
      <c r="A95" s="1">
        <v>94</v>
      </c>
      <c r="B95" s="1">
        <f t="shared" ca="1" si="31"/>
        <v>1933200</v>
      </c>
      <c r="C95" s="1" t="str">
        <f t="shared" ca="1" si="24"/>
        <v>22d9h</v>
      </c>
      <c r="D95" s="1">
        <f t="shared" ca="1" si="28"/>
        <v>111016200</v>
      </c>
      <c r="E95" s="1" t="str">
        <f t="shared" ca="1" si="29"/>
        <v>1284d21h50m</v>
      </c>
      <c r="F95" s="1">
        <v>57600</v>
      </c>
      <c r="G95" s="1" t="str">
        <f t="shared" si="32"/>
        <v>16h</v>
      </c>
      <c r="H95" s="1">
        <v>142</v>
      </c>
      <c r="I95" s="1">
        <f t="shared" si="30"/>
        <v>16083</v>
      </c>
      <c r="J95" s="1">
        <f t="shared" si="25"/>
        <v>0.39271102835780503</v>
      </c>
      <c r="K95" s="1">
        <v>94</v>
      </c>
      <c r="L95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</v>
      </c>
      <c r="M95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</v>
      </c>
      <c r="N95" s="1" t="str">
        <f t="shared" si="22"/>
        <v>"94":142</v>
      </c>
      <c r="O95" s="1" t="str">
        <f t="shared" ca="1" si="23"/>
        <v>"94":111016200</v>
      </c>
    </row>
    <row r="96" spans="1:15" x14ac:dyDescent="0.3">
      <c r="A96" s="1">
        <v>95</v>
      </c>
      <c r="B96" s="1">
        <f t="shared" ca="1" si="31"/>
        <v>1936800</v>
      </c>
      <c r="C96" s="1" t="str">
        <f t="shared" ca="1" si="24"/>
        <v>22d10h</v>
      </c>
      <c r="D96" s="1">
        <f t="shared" ca="1" si="28"/>
        <v>112953000</v>
      </c>
      <c r="E96" s="1" t="str">
        <f t="shared" ca="1" si="29"/>
        <v>1307d7h50m</v>
      </c>
      <c r="F96" s="1">
        <v>57600</v>
      </c>
      <c r="G96" s="1" t="str">
        <f t="shared" si="32"/>
        <v>16h</v>
      </c>
      <c r="H96" s="1">
        <v>149</v>
      </c>
      <c r="I96" s="1">
        <f t="shared" si="30"/>
        <v>16166</v>
      </c>
      <c r="J96" s="1">
        <f t="shared" si="25"/>
        <v>0.38878391807422696</v>
      </c>
      <c r="K96" s="1">
        <v>95</v>
      </c>
      <c r="L96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</v>
      </c>
      <c r="M96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</v>
      </c>
      <c r="N96" s="1" t="str">
        <f t="shared" si="22"/>
        <v>"95":149</v>
      </c>
      <c r="O96" s="1" t="str">
        <f t="shared" ca="1" si="23"/>
        <v>"95":112953000</v>
      </c>
    </row>
    <row r="97" spans="1:15" x14ac:dyDescent="0.3">
      <c r="A97" s="1">
        <v>96</v>
      </c>
      <c r="B97" s="1">
        <f t="shared" ca="1" si="31"/>
        <v>1940400</v>
      </c>
      <c r="C97" s="1" t="str">
        <f t="shared" ca="1" si="24"/>
        <v>22d11h</v>
      </c>
      <c r="D97" s="1">
        <f t="shared" ca="1" si="28"/>
        <v>114893400</v>
      </c>
      <c r="E97" s="1" t="str">
        <f t="shared" ca="1" si="29"/>
        <v>1329d18h50m</v>
      </c>
      <c r="F97" s="1">
        <v>57600</v>
      </c>
      <c r="G97" s="1" t="str">
        <f t="shared" si="32"/>
        <v>16h</v>
      </c>
      <c r="H97" s="1">
        <v>156</v>
      </c>
      <c r="I97" s="1">
        <f t="shared" si="30"/>
        <v>16249</v>
      </c>
      <c r="J97" s="1">
        <f t="shared" si="25"/>
        <v>0.38489607889348471</v>
      </c>
      <c r="K97" s="1">
        <v>96</v>
      </c>
      <c r="L97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</v>
      </c>
      <c r="M97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</v>
      </c>
      <c r="N97" s="1" t="str">
        <f t="shared" si="22"/>
        <v>"96":156</v>
      </c>
      <c r="O97" s="1" t="str">
        <f t="shared" ca="1" si="23"/>
        <v>"96":114893400</v>
      </c>
    </row>
    <row r="98" spans="1:15" x14ac:dyDescent="0.3">
      <c r="A98" s="1">
        <v>97</v>
      </c>
      <c r="B98" s="1">
        <f t="shared" ca="1" si="31"/>
        <v>1944000</v>
      </c>
      <c r="C98" s="1" t="str">
        <f t="shared" ca="1" si="24"/>
        <v>22d12h</v>
      </c>
      <c r="D98" s="1">
        <f t="shared" ca="1" si="28"/>
        <v>116837400</v>
      </c>
      <c r="E98" s="1" t="str">
        <f t="shared" ca="1" si="29"/>
        <v>1352d6h50m</v>
      </c>
      <c r="F98" s="1">
        <v>57600</v>
      </c>
      <c r="G98" s="1" t="str">
        <f t="shared" si="32"/>
        <v>16h</v>
      </c>
      <c r="H98" s="1">
        <v>163</v>
      </c>
      <c r="I98" s="1">
        <f t="shared" si="30"/>
        <v>16333</v>
      </c>
      <c r="J98" s="1">
        <f t="shared" si="25"/>
        <v>0.38104711810454983</v>
      </c>
      <c r="K98" s="1">
        <v>97</v>
      </c>
      <c r="L98" s="1" t="str">
        <f t="shared" si="2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</v>
      </c>
      <c r="M98" s="1" t="str">
        <f t="shared" ca="1" si="2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</v>
      </c>
      <c r="N98" s="1" t="str">
        <f t="shared" ref="N98:N129" si="33">""""&amp;$A98&amp;""""&amp;""&amp;":"&amp;H98</f>
        <v>"97":163</v>
      </c>
      <c r="O98" s="1" t="str">
        <f t="shared" ref="O98:O129" ca="1" si="34">""""&amp;$A98&amp;""""&amp;""&amp;":"&amp;D98</f>
        <v>"97":116837400</v>
      </c>
    </row>
    <row r="99" spans="1:15" x14ac:dyDescent="0.3">
      <c r="A99" s="1">
        <v>98</v>
      </c>
      <c r="B99" s="1">
        <f t="shared" ca="1" si="31"/>
        <v>1947600</v>
      </c>
      <c r="C99" s="1" t="str">
        <f t="shared" ca="1" si="24"/>
        <v>22d13h</v>
      </c>
      <c r="D99" s="1">
        <f t="shared" ca="1" si="28"/>
        <v>118785000</v>
      </c>
      <c r="E99" s="1" t="str">
        <f t="shared" ca="1" si="29"/>
        <v>1374d19h50m</v>
      </c>
      <c r="F99" s="1">
        <v>57600</v>
      </c>
      <c r="G99" s="1" t="str">
        <f t="shared" si="32"/>
        <v>16h</v>
      </c>
      <c r="H99" s="1">
        <v>170</v>
      </c>
      <c r="I99" s="1">
        <f t="shared" si="30"/>
        <v>16416</v>
      </c>
      <c r="J99" s="1">
        <f t="shared" si="25"/>
        <v>0.37723664692350434</v>
      </c>
      <c r="K99" s="1">
        <v>98</v>
      </c>
      <c r="L99" s="1" t="str">
        <f t="shared" ref="L99:L130" si="35">L98&amp;","&amp;N99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</v>
      </c>
      <c r="M99" s="1" t="str">
        <f t="shared" ref="M99:M130" ca="1" si="36">M98&amp;","&amp;O99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</v>
      </c>
      <c r="N99" s="1" t="str">
        <f t="shared" si="33"/>
        <v>"98":170</v>
      </c>
      <c r="O99" s="1" t="str">
        <f t="shared" ca="1" si="34"/>
        <v>"98":118785000</v>
      </c>
    </row>
    <row r="100" spans="1:15" x14ac:dyDescent="0.3">
      <c r="A100" s="1">
        <v>99</v>
      </c>
      <c r="B100" s="1">
        <f t="shared" ca="1" si="31"/>
        <v>1951200</v>
      </c>
      <c r="C100" s="1" t="str">
        <f t="shared" ca="1" si="24"/>
        <v>22d14h</v>
      </c>
      <c r="D100" s="1">
        <f t="shared" ca="1" si="28"/>
        <v>120736200</v>
      </c>
      <c r="E100" s="1" t="str">
        <f t="shared" ca="1" si="29"/>
        <v>1397d9h50m</v>
      </c>
      <c r="F100" s="1">
        <v>57600</v>
      </c>
      <c r="G100" s="1" t="str">
        <f t="shared" si="32"/>
        <v>16h</v>
      </c>
      <c r="H100" s="1">
        <v>178</v>
      </c>
      <c r="I100" s="1">
        <f t="shared" si="30"/>
        <v>16499</v>
      </c>
      <c r="J100" s="1">
        <f t="shared" si="25"/>
        <v>0.37346428045426927</v>
      </c>
      <c r="K100" s="1">
        <v>99</v>
      </c>
      <c r="L100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</v>
      </c>
      <c r="M100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</v>
      </c>
      <c r="N100" s="1" t="str">
        <f t="shared" si="33"/>
        <v>"99":178</v>
      </c>
      <c r="O100" s="1" t="str">
        <f t="shared" ca="1" si="34"/>
        <v>"99":120736200</v>
      </c>
    </row>
    <row r="101" spans="1:15" x14ac:dyDescent="0.3">
      <c r="A101" s="1">
        <v>100</v>
      </c>
      <c r="B101" s="1">
        <f ca="1">OFFSET(B101,-1,0)+2400*60*60</f>
        <v>10591200</v>
      </c>
      <c r="C101" s="1" t="str">
        <f t="shared" ca="1" si="24"/>
        <v>122d14h</v>
      </c>
      <c r="D101" s="1">
        <f t="shared" ca="1" si="28"/>
        <v>131327400</v>
      </c>
      <c r="E101" s="1" t="str">
        <f t="shared" ca="1" si="29"/>
        <v>1519d23h50m</v>
      </c>
      <c r="F101" s="1">
        <v>57600</v>
      </c>
      <c r="G101" s="1" t="str">
        <f t="shared" si="32"/>
        <v>16h</v>
      </c>
      <c r="H101" s="1">
        <v>500</v>
      </c>
      <c r="I101" s="1">
        <f t="shared" si="30"/>
        <v>16583</v>
      </c>
      <c r="J101" s="1">
        <f t="shared" si="25"/>
        <v>0.36972963764972655</v>
      </c>
      <c r="K101" s="1">
        <v>100</v>
      </c>
      <c r="L101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</v>
      </c>
      <c r="M101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</v>
      </c>
      <c r="N101" s="1" t="str">
        <f t="shared" si="33"/>
        <v>"100":500</v>
      </c>
      <c r="O101" s="1" t="str">
        <f t="shared" ca="1" si="34"/>
        <v>"100":131327400</v>
      </c>
    </row>
    <row r="102" spans="1:15" x14ac:dyDescent="0.3">
      <c r="A102" s="1">
        <v>101</v>
      </c>
      <c r="B102" s="1">
        <f ca="1">OFFSET(B102,-2,0)-0*24*60*60</f>
        <v>1951200</v>
      </c>
      <c r="C102" s="1" t="str">
        <f t="shared" ca="1" si="24"/>
        <v>22d14h</v>
      </c>
      <c r="D102" s="1">
        <f t="shared" ca="1" si="28"/>
        <v>133278600</v>
      </c>
      <c r="E102" s="1" t="str">
        <f t="shared" ca="1" si="29"/>
        <v>1542d13h50m</v>
      </c>
      <c r="F102" s="1">
        <v>57600</v>
      </c>
      <c r="G102" s="1" t="str">
        <f t="shared" si="32"/>
        <v>16h</v>
      </c>
      <c r="H102" s="1">
        <v>178</v>
      </c>
      <c r="I102" s="1">
        <f t="shared" si="30"/>
        <v>16666</v>
      </c>
      <c r="J102" s="1">
        <f t="shared" si="25"/>
        <v>0.36603234127322926</v>
      </c>
      <c r="K102" s="1">
        <v>101</v>
      </c>
      <c r="L102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</v>
      </c>
      <c r="M102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</v>
      </c>
      <c r="N102" s="1" t="str">
        <f t="shared" si="33"/>
        <v>"101":178</v>
      </c>
      <c r="O102" s="1" t="str">
        <f t="shared" ca="1" si="34"/>
        <v>"101":133278600</v>
      </c>
    </row>
    <row r="103" spans="1:15" x14ac:dyDescent="0.3">
      <c r="A103" s="1">
        <v>102</v>
      </c>
      <c r="B103" s="1">
        <f t="shared" ca="1" si="31"/>
        <v>1954800</v>
      </c>
      <c r="C103" s="1" t="str">
        <f t="shared" ca="1" si="24"/>
        <v>22d15h</v>
      </c>
      <c r="D103" s="1">
        <f t="shared" ca="1" si="28"/>
        <v>135233400</v>
      </c>
      <c r="E103" s="1" t="str">
        <f t="shared" ca="1" si="29"/>
        <v>1565d4h50m</v>
      </c>
      <c r="F103" s="1">
        <v>57600</v>
      </c>
      <c r="G103" s="1" t="str">
        <f t="shared" si="32"/>
        <v>16h</v>
      </c>
      <c r="H103" s="1">
        <v>186</v>
      </c>
      <c r="I103" s="1">
        <f t="shared" si="30"/>
        <v>16749</v>
      </c>
      <c r="J103" s="1">
        <f t="shared" si="25"/>
        <v>0.36237201786049694</v>
      </c>
      <c r="K103" s="1">
        <v>102</v>
      </c>
      <c r="L103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</v>
      </c>
      <c r="M103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</v>
      </c>
      <c r="N103" s="1" t="str">
        <f t="shared" si="33"/>
        <v>"102":186</v>
      </c>
      <c r="O103" s="1" t="str">
        <f t="shared" ca="1" si="34"/>
        <v>"102":135233400</v>
      </c>
    </row>
    <row r="104" spans="1:15" x14ac:dyDescent="0.3">
      <c r="A104" s="1">
        <v>103</v>
      </c>
      <c r="B104" s="1">
        <f t="shared" ca="1" si="31"/>
        <v>1958400</v>
      </c>
      <c r="C104" s="1" t="str">
        <f t="shared" ca="1" si="24"/>
        <v>22d16h</v>
      </c>
      <c r="D104" s="1">
        <f t="shared" ca="1" si="28"/>
        <v>137191800</v>
      </c>
      <c r="E104" s="1" t="str">
        <f t="shared" ca="1" si="29"/>
        <v>1587d20h50m</v>
      </c>
      <c r="F104" s="1">
        <v>57600</v>
      </c>
      <c r="G104" s="1" t="str">
        <f t="shared" si="32"/>
        <v>16h</v>
      </c>
      <c r="H104" s="1">
        <v>194</v>
      </c>
      <c r="I104" s="1">
        <f t="shared" si="30"/>
        <v>16833</v>
      </c>
      <c r="J104" s="1">
        <f t="shared" si="25"/>
        <v>0.35874829768189198</v>
      </c>
      <c r="K104" s="1">
        <v>103</v>
      </c>
      <c r="L104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</v>
      </c>
      <c r="M104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</v>
      </c>
      <c r="N104" s="1" t="str">
        <f t="shared" si="33"/>
        <v>"103":194</v>
      </c>
      <c r="O104" s="1" t="str">
        <f t="shared" ca="1" si="34"/>
        <v>"103":137191800</v>
      </c>
    </row>
    <row r="105" spans="1:15" x14ac:dyDescent="0.3">
      <c r="A105" s="1">
        <v>104</v>
      </c>
      <c r="B105" s="1">
        <f t="shared" ca="1" si="31"/>
        <v>1962000</v>
      </c>
      <c r="C105" s="1" t="str">
        <f t="shared" ca="1" si="24"/>
        <v>22d17h</v>
      </c>
      <c r="D105" s="1">
        <f t="shared" ca="1" si="28"/>
        <v>139153800</v>
      </c>
      <c r="E105" s="1" t="str">
        <f t="shared" ca="1" si="29"/>
        <v>1610d13h50m</v>
      </c>
      <c r="F105" s="1">
        <v>57600</v>
      </c>
      <c r="G105" s="1" t="str">
        <f t="shared" si="32"/>
        <v>16h</v>
      </c>
      <c r="H105" s="1">
        <v>200</v>
      </c>
      <c r="I105" s="1">
        <f t="shared" si="30"/>
        <v>16916</v>
      </c>
      <c r="J105" s="1">
        <f t="shared" si="25"/>
        <v>0.35516081470507305</v>
      </c>
      <c r="K105" s="1">
        <v>104</v>
      </c>
      <c r="L105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</v>
      </c>
      <c r="M105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</v>
      </c>
      <c r="N105" s="1" t="str">
        <f t="shared" si="33"/>
        <v>"104":200</v>
      </c>
      <c r="O105" s="1" t="str">
        <f t="shared" ca="1" si="34"/>
        <v>"104":139153800</v>
      </c>
    </row>
    <row r="106" spans="1:15" x14ac:dyDescent="0.3">
      <c r="A106" s="1">
        <v>105</v>
      </c>
      <c r="B106" s="1">
        <f t="shared" ca="1" si="31"/>
        <v>1965600</v>
      </c>
      <c r="C106" s="1" t="str">
        <f t="shared" ca="1" si="24"/>
        <v>22d18h</v>
      </c>
      <c r="D106" s="1">
        <f t="shared" ca="1" si="28"/>
        <v>141119400</v>
      </c>
      <c r="E106" s="1" t="str">
        <f t="shared" ca="1" si="29"/>
        <v>1633d7h50m</v>
      </c>
      <c r="F106" s="1">
        <v>57600</v>
      </c>
      <c r="G106" s="1" t="str">
        <f t="shared" si="32"/>
        <v>16h</v>
      </c>
      <c r="H106" s="1">
        <v>200</v>
      </c>
      <c r="I106" s="1">
        <f t="shared" si="30"/>
        <v>16999</v>
      </c>
      <c r="J106" s="1">
        <f t="shared" si="25"/>
        <v>0.3516092065580223</v>
      </c>
      <c r="K106" s="1">
        <v>105</v>
      </c>
      <c r="L106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</v>
      </c>
      <c r="M106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</v>
      </c>
      <c r="N106" s="1" t="str">
        <f t="shared" si="33"/>
        <v>"105":200</v>
      </c>
      <c r="O106" s="1" t="str">
        <f t="shared" ca="1" si="34"/>
        <v>"105":141119400</v>
      </c>
    </row>
    <row r="107" spans="1:15" x14ac:dyDescent="0.3">
      <c r="A107" s="1">
        <v>106</v>
      </c>
      <c r="B107" s="1">
        <f t="shared" ca="1" si="31"/>
        <v>1969200</v>
      </c>
      <c r="C107" s="1" t="str">
        <f t="shared" ca="1" si="24"/>
        <v>22d19h</v>
      </c>
      <c r="D107" s="1">
        <f t="shared" ca="1" si="28"/>
        <v>143088600</v>
      </c>
      <c r="E107" s="1" t="str">
        <f t="shared" ca="1" si="29"/>
        <v>1656d2h50m</v>
      </c>
      <c r="F107" s="1">
        <v>57600</v>
      </c>
      <c r="G107" s="1" t="str">
        <f t="shared" si="32"/>
        <v>16h</v>
      </c>
      <c r="H107" s="1">
        <v>200</v>
      </c>
      <c r="I107" s="1">
        <f t="shared" si="30"/>
        <v>17083</v>
      </c>
      <c r="J107" s="1">
        <f t="shared" si="25"/>
        <v>0.34809311449244207</v>
      </c>
      <c r="K107" s="1">
        <v>106</v>
      </c>
      <c r="L107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</v>
      </c>
      <c r="M107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</v>
      </c>
      <c r="N107" s="1" t="str">
        <f t="shared" si="33"/>
        <v>"106":200</v>
      </c>
      <c r="O107" s="1" t="str">
        <f t="shared" ca="1" si="34"/>
        <v>"106":143088600</v>
      </c>
    </row>
    <row r="108" spans="1:15" x14ac:dyDescent="0.3">
      <c r="A108" s="1">
        <v>107</v>
      </c>
      <c r="B108" s="1">
        <f t="shared" ca="1" si="31"/>
        <v>1972800</v>
      </c>
      <c r="C108" s="1" t="str">
        <f t="shared" ca="1" si="24"/>
        <v>22d20h</v>
      </c>
      <c r="D108" s="1">
        <f t="shared" ca="1" si="28"/>
        <v>145061400</v>
      </c>
      <c r="E108" s="1" t="str">
        <f t="shared" ca="1" si="29"/>
        <v>1678d22h50m</v>
      </c>
      <c r="F108" s="1">
        <v>57600</v>
      </c>
      <c r="G108" s="1" t="str">
        <f t="shared" si="32"/>
        <v>16h</v>
      </c>
      <c r="H108" s="1">
        <v>200</v>
      </c>
      <c r="I108" s="1">
        <f t="shared" si="30"/>
        <v>17166</v>
      </c>
      <c r="J108" s="1">
        <f t="shared" si="25"/>
        <v>0.34461218334751764</v>
      </c>
      <c r="K108" s="1">
        <v>107</v>
      </c>
      <c r="L108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</v>
      </c>
      <c r="M108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</v>
      </c>
      <c r="N108" s="1" t="str">
        <f t="shared" si="33"/>
        <v>"107":200</v>
      </c>
      <c r="O108" s="1" t="str">
        <f t="shared" ca="1" si="34"/>
        <v>"107":145061400</v>
      </c>
    </row>
    <row r="109" spans="1:15" x14ac:dyDescent="0.3">
      <c r="A109" s="1">
        <v>108</v>
      </c>
      <c r="B109" s="1">
        <f t="shared" ca="1" si="31"/>
        <v>1976400</v>
      </c>
      <c r="C109" s="1" t="str">
        <f t="shared" ca="1" si="24"/>
        <v>22d21h</v>
      </c>
      <c r="D109" s="1">
        <f t="shared" ca="1" si="28"/>
        <v>147037800</v>
      </c>
      <c r="E109" s="1" t="str">
        <f t="shared" ca="1" si="29"/>
        <v>1701d19h50m</v>
      </c>
      <c r="F109" s="1">
        <v>57600</v>
      </c>
      <c r="G109" s="1" t="str">
        <f t="shared" si="32"/>
        <v>16h</v>
      </c>
      <c r="H109" s="1">
        <v>200</v>
      </c>
      <c r="I109" s="1">
        <f t="shared" si="30"/>
        <v>17249</v>
      </c>
      <c r="J109" s="1">
        <f t="shared" si="25"/>
        <v>0.34116606151404244</v>
      </c>
      <c r="K109" s="1">
        <v>108</v>
      </c>
      <c r="L109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</v>
      </c>
      <c r="M109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</v>
      </c>
      <c r="N109" s="1" t="str">
        <f t="shared" si="33"/>
        <v>"108":200</v>
      </c>
      <c r="O109" s="1" t="str">
        <f t="shared" ca="1" si="34"/>
        <v>"108":147037800</v>
      </c>
    </row>
    <row r="110" spans="1:15" x14ac:dyDescent="0.3">
      <c r="A110" s="1">
        <v>109</v>
      </c>
      <c r="B110" s="1">
        <f t="shared" ca="1" si="31"/>
        <v>1980000</v>
      </c>
      <c r="C110" s="1" t="str">
        <f t="shared" ca="1" si="24"/>
        <v>22d22h</v>
      </c>
      <c r="D110" s="1">
        <f t="shared" ca="1" si="28"/>
        <v>149017800</v>
      </c>
      <c r="E110" s="1" t="str">
        <f t="shared" ca="1" si="29"/>
        <v>1724d17h50m</v>
      </c>
      <c r="F110" s="1">
        <v>57600</v>
      </c>
      <c r="G110" s="1" t="str">
        <f t="shared" si="32"/>
        <v>16h</v>
      </c>
      <c r="H110" s="1">
        <v>200</v>
      </c>
      <c r="I110" s="1">
        <f t="shared" si="30"/>
        <v>17333</v>
      </c>
      <c r="J110" s="1">
        <f t="shared" si="25"/>
        <v>0.33775440089890202</v>
      </c>
      <c r="K110" s="1">
        <v>109</v>
      </c>
      <c r="L110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</v>
      </c>
      <c r="M110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</v>
      </c>
      <c r="N110" s="1" t="str">
        <f t="shared" si="33"/>
        <v>"109":200</v>
      </c>
      <c r="O110" s="1" t="str">
        <f t="shared" ca="1" si="34"/>
        <v>"109":149017800</v>
      </c>
    </row>
    <row r="111" spans="1:15" x14ac:dyDescent="0.3">
      <c r="A111" s="1">
        <v>110</v>
      </c>
      <c r="B111" s="1">
        <f t="shared" ca="1" si="31"/>
        <v>1983600</v>
      </c>
      <c r="C111" s="1" t="str">
        <f t="shared" ca="1" si="24"/>
        <v>22d23h</v>
      </c>
      <c r="D111" s="1">
        <f t="shared" ca="1" si="28"/>
        <v>151001400</v>
      </c>
      <c r="E111" s="1" t="str">
        <f t="shared" ca="1" si="29"/>
        <v>1747d16h50m</v>
      </c>
      <c r="F111" s="1">
        <v>57600</v>
      </c>
      <c r="G111" s="1" t="str">
        <f t="shared" si="32"/>
        <v>16h</v>
      </c>
      <c r="H111" s="1">
        <v>200</v>
      </c>
      <c r="I111" s="1">
        <f t="shared" si="30"/>
        <v>17416</v>
      </c>
      <c r="J111" s="1">
        <f t="shared" si="25"/>
        <v>0.33437685688991298</v>
      </c>
      <c r="K111" s="1">
        <v>110</v>
      </c>
      <c r="L111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</v>
      </c>
      <c r="M111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</v>
      </c>
      <c r="N111" s="1" t="str">
        <f t="shared" si="33"/>
        <v>"110":200</v>
      </c>
      <c r="O111" s="1" t="str">
        <f t="shared" ca="1" si="34"/>
        <v>"110":151001400</v>
      </c>
    </row>
    <row r="112" spans="1:15" x14ac:dyDescent="0.3">
      <c r="A112" s="1">
        <v>111</v>
      </c>
      <c r="B112" s="1">
        <f t="shared" ca="1" si="31"/>
        <v>1987200</v>
      </c>
      <c r="C112" s="1" t="str">
        <f t="shared" ca="1" si="24"/>
        <v>23d</v>
      </c>
      <c r="D112" s="1">
        <f t="shared" ca="1" si="28"/>
        <v>152988600</v>
      </c>
      <c r="E112" s="1" t="str">
        <f t="shared" ca="1" si="29"/>
        <v>1770d16h50m</v>
      </c>
      <c r="F112" s="1">
        <v>57600</v>
      </c>
      <c r="G112" s="1" t="str">
        <f t="shared" si="32"/>
        <v>16h</v>
      </c>
      <c r="H112" s="1">
        <v>200</v>
      </c>
      <c r="I112" s="1">
        <f t="shared" si="30"/>
        <v>17499</v>
      </c>
      <c r="J112" s="1">
        <f t="shared" si="25"/>
        <v>0.33103308832101386</v>
      </c>
      <c r="K112" s="1">
        <v>111</v>
      </c>
      <c r="L112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</v>
      </c>
      <c r="M112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</v>
      </c>
      <c r="N112" s="1" t="str">
        <f t="shared" si="33"/>
        <v>"111":200</v>
      </c>
      <c r="O112" s="1" t="str">
        <f t="shared" ca="1" si="34"/>
        <v>"111":152988600</v>
      </c>
    </row>
    <row r="113" spans="1:15" x14ac:dyDescent="0.3">
      <c r="A113" s="1">
        <v>112</v>
      </c>
      <c r="B113" s="1">
        <f t="shared" ca="1" si="31"/>
        <v>1990800</v>
      </c>
      <c r="C113" s="1" t="str">
        <f t="shared" ca="1" si="24"/>
        <v>23d1h</v>
      </c>
      <c r="D113" s="1">
        <f t="shared" ca="1" si="28"/>
        <v>154979400</v>
      </c>
      <c r="E113" s="1" t="str">
        <f t="shared" ca="1" si="29"/>
        <v>1793d17h50m</v>
      </c>
      <c r="F113" s="1">
        <v>57600</v>
      </c>
      <c r="G113" s="1" t="str">
        <f t="shared" si="32"/>
        <v>16h</v>
      </c>
      <c r="H113" s="1">
        <v>200</v>
      </c>
      <c r="I113" s="1">
        <f t="shared" si="30"/>
        <v>17583</v>
      </c>
      <c r="J113" s="1">
        <f t="shared" si="25"/>
        <v>0.32772275743780371</v>
      </c>
      <c r="K113" s="1">
        <v>112</v>
      </c>
      <c r="L113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</v>
      </c>
      <c r="M113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</v>
      </c>
      <c r="N113" s="1" t="str">
        <f t="shared" si="33"/>
        <v>"112":200</v>
      </c>
      <c r="O113" s="1" t="str">
        <f t="shared" ca="1" si="34"/>
        <v>"112":154979400</v>
      </c>
    </row>
    <row r="114" spans="1:15" x14ac:dyDescent="0.3">
      <c r="A114" s="1">
        <v>113</v>
      </c>
      <c r="B114" s="1">
        <f t="shared" ca="1" si="31"/>
        <v>1994400</v>
      </c>
      <c r="C114" s="1" t="str">
        <f t="shared" ca="1" si="24"/>
        <v>23d2h</v>
      </c>
      <c r="D114" s="1">
        <f t="shared" ca="1" si="28"/>
        <v>156973800</v>
      </c>
      <c r="E114" s="1" t="str">
        <f t="shared" ca="1" si="29"/>
        <v>1816d19h50m</v>
      </c>
      <c r="F114" s="1">
        <v>57600</v>
      </c>
      <c r="G114" s="1" t="str">
        <f t="shared" si="32"/>
        <v>16h</v>
      </c>
      <c r="H114" s="1">
        <v>200</v>
      </c>
      <c r="I114" s="1">
        <f t="shared" si="30"/>
        <v>17666</v>
      </c>
      <c r="J114" s="1">
        <f t="shared" si="25"/>
        <v>0.32444552986342567</v>
      </c>
      <c r="K114" s="1">
        <v>113</v>
      </c>
      <c r="L114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</v>
      </c>
      <c r="M114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</v>
      </c>
      <c r="N114" s="1" t="str">
        <f t="shared" si="33"/>
        <v>"113":200</v>
      </c>
      <c r="O114" s="1" t="str">
        <f t="shared" ca="1" si="34"/>
        <v>"113":156973800</v>
      </c>
    </row>
    <row r="115" spans="1:15" x14ac:dyDescent="0.3">
      <c r="A115" s="1">
        <v>114</v>
      </c>
      <c r="B115" s="1">
        <f t="shared" ca="1" si="31"/>
        <v>1998000</v>
      </c>
      <c r="C115" s="1" t="str">
        <f t="shared" ca="1" si="24"/>
        <v>23d3h</v>
      </c>
      <c r="D115" s="1">
        <f t="shared" ca="1" si="28"/>
        <v>158971800</v>
      </c>
      <c r="E115" s="1" t="str">
        <f t="shared" ca="1" si="29"/>
        <v>1839d22h50m</v>
      </c>
      <c r="F115" s="1">
        <v>57600</v>
      </c>
      <c r="G115" s="1" t="str">
        <f t="shared" si="32"/>
        <v>16h</v>
      </c>
      <c r="H115" s="1">
        <v>200</v>
      </c>
      <c r="I115" s="1">
        <f t="shared" si="30"/>
        <v>17749</v>
      </c>
      <c r="J115" s="1">
        <f t="shared" si="25"/>
        <v>0.32120107456479141</v>
      </c>
      <c r="K115" s="1">
        <v>114</v>
      </c>
      <c r="L115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</v>
      </c>
      <c r="M115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</v>
      </c>
      <c r="N115" s="1" t="str">
        <f t="shared" si="33"/>
        <v>"114":200</v>
      </c>
      <c r="O115" s="1" t="str">
        <f t="shared" ca="1" si="34"/>
        <v>"114":158971800</v>
      </c>
    </row>
    <row r="116" spans="1:15" x14ac:dyDescent="0.3">
      <c r="A116" s="1">
        <v>115</v>
      </c>
      <c r="B116" s="1">
        <f t="shared" ca="1" si="31"/>
        <v>2001600</v>
      </c>
      <c r="C116" s="1" t="str">
        <f t="shared" ca="1" si="24"/>
        <v>23d4h</v>
      </c>
      <c r="D116" s="1">
        <f t="shared" ca="1" si="28"/>
        <v>160973400</v>
      </c>
      <c r="E116" s="1" t="str">
        <f t="shared" ca="1" si="29"/>
        <v>1863d2h50m</v>
      </c>
      <c r="F116" s="1">
        <v>57600</v>
      </c>
      <c r="G116" s="1" t="str">
        <f t="shared" si="32"/>
        <v>16h</v>
      </c>
      <c r="H116" s="1">
        <v>200</v>
      </c>
      <c r="I116" s="1">
        <f t="shared" si="30"/>
        <v>17833</v>
      </c>
      <c r="J116" s="1">
        <f t="shared" si="25"/>
        <v>0.31798906381914349</v>
      </c>
      <c r="K116" s="1">
        <v>115</v>
      </c>
      <c r="L116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</v>
      </c>
      <c r="M116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</v>
      </c>
      <c r="N116" s="1" t="str">
        <f t="shared" si="33"/>
        <v>"115":200</v>
      </c>
      <c r="O116" s="1" t="str">
        <f t="shared" ca="1" si="34"/>
        <v>"115":160973400</v>
      </c>
    </row>
    <row r="117" spans="1:15" x14ac:dyDescent="0.3">
      <c r="A117" s="1">
        <v>116</v>
      </c>
      <c r="B117" s="1">
        <f t="shared" ca="1" si="31"/>
        <v>2005200</v>
      </c>
      <c r="C117" s="1" t="str">
        <f t="shared" ca="1" si="24"/>
        <v>23d5h</v>
      </c>
      <c r="D117" s="1">
        <f t="shared" ca="1" si="28"/>
        <v>162978600</v>
      </c>
      <c r="E117" s="1" t="str">
        <f t="shared" ca="1" si="29"/>
        <v>1886d7h50m</v>
      </c>
      <c r="F117" s="1">
        <v>57600</v>
      </c>
      <c r="G117" s="1" t="str">
        <f t="shared" si="32"/>
        <v>16h</v>
      </c>
      <c r="H117" s="1">
        <v>200</v>
      </c>
      <c r="I117" s="1">
        <f t="shared" si="30"/>
        <v>17916</v>
      </c>
      <c r="J117" s="1">
        <f t="shared" si="25"/>
        <v>0.31480917318095203</v>
      </c>
      <c r="K117" s="1">
        <v>116</v>
      </c>
      <c r="L117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</v>
      </c>
      <c r="M117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</v>
      </c>
      <c r="N117" s="1" t="str">
        <f t="shared" si="33"/>
        <v>"116":200</v>
      </c>
      <c r="O117" s="1" t="str">
        <f t="shared" ca="1" si="34"/>
        <v>"116":162978600</v>
      </c>
    </row>
    <row r="118" spans="1:15" x14ac:dyDescent="0.3">
      <c r="A118" s="1">
        <v>117</v>
      </c>
      <c r="B118" s="1">
        <f t="shared" ca="1" si="31"/>
        <v>2008800</v>
      </c>
      <c r="C118" s="1" t="str">
        <f t="shared" ca="1" si="24"/>
        <v>23d6h</v>
      </c>
      <c r="D118" s="1">
        <f t="shared" ca="1" si="28"/>
        <v>164987400</v>
      </c>
      <c r="E118" s="1" t="str">
        <f t="shared" ca="1" si="29"/>
        <v>1909d13h50m</v>
      </c>
      <c r="F118" s="1">
        <v>57600</v>
      </c>
      <c r="G118" s="1" t="str">
        <f t="shared" si="32"/>
        <v>16h</v>
      </c>
      <c r="H118" s="1">
        <v>200</v>
      </c>
      <c r="I118" s="1">
        <f t="shared" si="30"/>
        <v>17999</v>
      </c>
      <c r="J118" s="1">
        <f t="shared" si="25"/>
        <v>0.31166108144914251</v>
      </c>
      <c r="K118" s="1">
        <v>117</v>
      </c>
      <c r="L118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</v>
      </c>
      <c r="M118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</v>
      </c>
      <c r="N118" s="1" t="str">
        <f t="shared" si="33"/>
        <v>"117":200</v>
      </c>
      <c r="O118" s="1" t="str">
        <f t="shared" ca="1" si="34"/>
        <v>"117":164987400</v>
      </c>
    </row>
    <row r="119" spans="1:15" x14ac:dyDescent="0.3">
      <c r="A119" s="1">
        <v>118</v>
      </c>
      <c r="B119" s="1">
        <f t="shared" ca="1" si="31"/>
        <v>2012400</v>
      </c>
      <c r="C119" s="1" t="str">
        <f t="shared" ca="1" si="24"/>
        <v>23d7h</v>
      </c>
      <c r="D119" s="1">
        <f t="shared" ca="1" si="28"/>
        <v>166999800</v>
      </c>
      <c r="E119" s="1" t="str">
        <f t="shared" ca="1" si="29"/>
        <v>1932d20h50m</v>
      </c>
      <c r="F119" s="1">
        <v>57600</v>
      </c>
      <c r="G119" s="1" t="str">
        <f t="shared" si="32"/>
        <v>16h</v>
      </c>
      <c r="H119" s="1">
        <v>200</v>
      </c>
      <c r="I119" s="1">
        <f t="shared" si="30"/>
        <v>18083</v>
      </c>
      <c r="J119" s="1">
        <f t="shared" si="25"/>
        <v>0.30854447063465107</v>
      </c>
      <c r="K119" s="1">
        <v>118</v>
      </c>
      <c r="L119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</v>
      </c>
      <c r="M119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</v>
      </c>
      <c r="N119" s="1" t="str">
        <f t="shared" si="33"/>
        <v>"118":200</v>
      </c>
      <c r="O119" s="1" t="str">
        <f t="shared" ca="1" si="34"/>
        <v>"118":166999800</v>
      </c>
    </row>
    <row r="120" spans="1:15" x14ac:dyDescent="0.3">
      <c r="A120" s="1">
        <v>119</v>
      </c>
      <c r="B120" s="1">
        <f t="shared" ca="1" si="31"/>
        <v>2016000</v>
      </c>
      <c r="C120" s="1" t="str">
        <f t="shared" ca="1" si="24"/>
        <v>23d8h</v>
      </c>
      <c r="D120" s="1">
        <f t="shared" ca="1" si="28"/>
        <v>169015800</v>
      </c>
      <c r="E120" s="1" t="str">
        <f t="shared" ca="1" si="29"/>
        <v>1956d4h50m</v>
      </c>
      <c r="F120" s="1">
        <v>57600</v>
      </c>
      <c r="G120" s="1" t="str">
        <f t="shared" si="32"/>
        <v>16h</v>
      </c>
      <c r="H120" s="1">
        <v>200</v>
      </c>
      <c r="I120" s="1">
        <f t="shared" si="30"/>
        <v>18166</v>
      </c>
      <c r="J120" s="1">
        <f t="shared" si="25"/>
        <v>0.30545902592830454</v>
      </c>
      <c r="K120" s="1">
        <v>119</v>
      </c>
      <c r="L120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</v>
      </c>
      <c r="M120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</v>
      </c>
      <c r="N120" s="1" t="str">
        <f t="shared" si="33"/>
        <v>"119":200</v>
      </c>
      <c r="O120" s="1" t="str">
        <f t="shared" ca="1" si="34"/>
        <v>"119":169015800</v>
      </c>
    </row>
    <row r="121" spans="1:15" x14ac:dyDescent="0.3">
      <c r="A121" s="1">
        <v>120</v>
      </c>
      <c r="B121" s="1">
        <f t="shared" ca="1" si="31"/>
        <v>2019600</v>
      </c>
      <c r="C121" s="1" t="str">
        <f t="shared" ca="1" si="24"/>
        <v>23d9h</v>
      </c>
      <c r="D121" s="1">
        <f t="shared" ca="1" si="28"/>
        <v>171035400</v>
      </c>
      <c r="E121" s="1" t="str">
        <f t="shared" ca="1" si="29"/>
        <v>1979d13h50m</v>
      </c>
      <c r="F121" s="1">
        <v>57600</v>
      </c>
      <c r="G121" s="1" t="str">
        <f t="shared" si="32"/>
        <v>16h</v>
      </c>
      <c r="H121" s="1">
        <v>200</v>
      </c>
      <c r="I121" s="1">
        <f t="shared" si="30"/>
        <v>18249</v>
      </c>
      <c r="J121" s="1">
        <f t="shared" si="25"/>
        <v>0.30240443566902148</v>
      </c>
      <c r="K121" s="1">
        <v>120</v>
      </c>
      <c r="L121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</v>
      </c>
      <c r="M121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</v>
      </c>
      <c r="N121" s="1" t="str">
        <f t="shared" si="33"/>
        <v>"120":200</v>
      </c>
      <c r="O121" s="1" t="str">
        <f t="shared" ca="1" si="34"/>
        <v>"120":171035400</v>
      </c>
    </row>
    <row r="122" spans="1:15" x14ac:dyDescent="0.3">
      <c r="A122" s="1">
        <v>121</v>
      </c>
      <c r="B122" s="1">
        <f t="shared" ca="1" si="31"/>
        <v>2023200</v>
      </c>
      <c r="C122" s="1" t="str">
        <f t="shared" ca="1" si="24"/>
        <v>23d10h</v>
      </c>
      <c r="D122" s="1">
        <f t="shared" ca="1" si="28"/>
        <v>173058600</v>
      </c>
      <c r="E122" s="1" t="str">
        <f t="shared" ca="1" si="29"/>
        <v>2002d23h50m</v>
      </c>
      <c r="F122" s="1">
        <v>57600</v>
      </c>
      <c r="G122" s="1" t="str">
        <f t="shared" si="32"/>
        <v>16h</v>
      </c>
      <c r="H122" s="1">
        <v>200</v>
      </c>
      <c r="I122" s="1">
        <f t="shared" si="30"/>
        <v>18333</v>
      </c>
      <c r="J122" s="1">
        <f t="shared" si="25"/>
        <v>0.29938039131233124</v>
      </c>
      <c r="K122" s="1">
        <v>121</v>
      </c>
      <c r="L122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</v>
      </c>
      <c r="M122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</v>
      </c>
      <c r="N122" s="1" t="str">
        <f t="shared" si="33"/>
        <v>"121":200</v>
      </c>
      <c r="O122" s="1" t="str">
        <f t="shared" ca="1" si="34"/>
        <v>"121":173058600</v>
      </c>
    </row>
    <row r="123" spans="1:15" x14ac:dyDescent="0.3">
      <c r="A123" s="1">
        <v>122</v>
      </c>
      <c r="B123" s="1">
        <f t="shared" ca="1" si="31"/>
        <v>2026800</v>
      </c>
      <c r="C123" s="1" t="str">
        <f t="shared" ca="1" si="24"/>
        <v>23d11h</v>
      </c>
      <c r="D123" s="1">
        <f t="shared" ca="1" si="28"/>
        <v>175085400</v>
      </c>
      <c r="E123" s="1" t="str">
        <f t="shared" ca="1" si="29"/>
        <v>2026d10h50m</v>
      </c>
      <c r="F123" s="1">
        <v>57600</v>
      </c>
      <c r="G123" s="1" t="str">
        <f t="shared" si="32"/>
        <v>16h</v>
      </c>
      <c r="H123" s="1">
        <v>200</v>
      </c>
      <c r="I123" s="1">
        <f t="shared" si="30"/>
        <v>18416</v>
      </c>
      <c r="J123" s="1">
        <f t="shared" si="25"/>
        <v>0.29638658739920792</v>
      </c>
      <c r="K123" s="1">
        <v>122</v>
      </c>
      <c r="L123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</v>
      </c>
      <c r="M123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</v>
      </c>
      <c r="N123" s="1" t="str">
        <f t="shared" si="33"/>
        <v>"122":200</v>
      </c>
      <c r="O123" s="1" t="str">
        <f t="shared" ca="1" si="34"/>
        <v>"122":175085400</v>
      </c>
    </row>
    <row r="124" spans="1:15" x14ac:dyDescent="0.3">
      <c r="A124" s="1">
        <v>123</v>
      </c>
      <c r="B124" s="1">
        <f t="shared" ca="1" si="31"/>
        <v>2030400</v>
      </c>
      <c r="C124" s="1" t="str">
        <f t="shared" ca="1" si="24"/>
        <v>23d12h</v>
      </c>
      <c r="D124" s="1">
        <f t="shared" ca="1" si="28"/>
        <v>177115800</v>
      </c>
      <c r="E124" s="1" t="str">
        <f t="shared" ca="1" si="29"/>
        <v>2049d22h50m</v>
      </c>
      <c r="F124" s="1">
        <v>57600</v>
      </c>
      <c r="G124" s="1" t="str">
        <f t="shared" si="32"/>
        <v>16h</v>
      </c>
      <c r="H124" s="1">
        <v>200</v>
      </c>
      <c r="I124" s="1">
        <f t="shared" si="30"/>
        <v>18499</v>
      </c>
      <c r="J124" s="1">
        <f t="shared" si="25"/>
        <v>0.29342272152521587</v>
      </c>
      <c r="K124" s="1">
        <v>123</v>
      </c>
      <c r="L124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</v>
      </c>
      <c r="M124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</v>
      </c>
      <c r="N124" s="1" t="str">
        <f t="shared" si="33"/>
        <v>"123":200</v>
      </c>
      <c r="O124" s="1" t="str">
        <f t="shared" ca="1" si="34"/>
        <v>"123":177115800</v>
      </c>
    </row>
    <row r="125" spans="1:15" x14ac:dyDescent="0.3">
      <c r="A125" s="1">
        <v>124</v>
      </c>
      <c r="B125" s="1">
        <f t="shared" ca="1" si="31"/>
        <v>2034000</v>
      </c>
      <c r="C125" s="1" t="str">
        <f t="shared" ca="1" si="24"/>
        <v>23d13h</v>
      </c>
      <c r="D125" s="1">
        <f t="shared" ca="1" si="28"/>
        <v>179149800</v>
      </c>
      <c r="E125" s="1" t="str">
        <f t="shared" ca="1" si="29"/>
        <v>2073d11h50m</v>
      </c>
      <c r="F125" s="1">
        <v>57600</v>
      </c>
      <c r="G125" s="1" t="str">
        <f t="shared" si="32"/>
        <v>16h</v>
      </c>
      <c r="H125" s="1">
        <v>200</v>
      </c>
      <c r="I125" s="1">
        <f t="shared" si="30"/>
        <v>18583</v>
      </c>
      <c r="J125" s="1">
        <f t="shared" si="25"/>
        <v>0.29048849430996371</v>
      </c>
      <c r="K125" s="1">
        <v>124</v>
      </c>
      <c r="L125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</v>
      </c>
      <c r="M125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</v>
      </c>
      <c r="N125" s="1" t="str">
        <f t="shared" si="33"/>
        <v>"124":200</v>
      </c>
      <c r="O125" s="1" t="str">
        <f t="shared" ca="1" si="34"/>
        <v>"124":179149800</v>
      </c>
    </row>
    <row r="126" spans="1:15" x14ac:dyDescent="0.3">
      <c r="A126" s="1">
        <v>125</v>
      </c>
      <c r="B126" s="1">
        <f t="shared" ca="1" si="31"/>
        <v>2037600</v>
      </c>
      <c r="C126" s="1" t="str">
        <f t="shared" ca="1" si="24"/>
        <v>23d14h</v>
      </c>
      <c r="D126" s="1">
        <f t="shared" ca="1" si="28"/>
        <v>181187400</v>
      </c>
      <c r="E126" s="1" t="str">
        <f t="shared" ca="1" si="29"/>
        <v>2097d1h50m</v>
      </c>
      <c r="F126" s="1">
        <v>57600</v>
      </c>
      <c r="G126" s="1" t="str">
        <f t="shared" si="32"/>
        <v>16h</v>
      </c>
      <c r="H126" s="1">
        <v>200</v>
      </c>
      <c r="I126" s="1">
        <f t="shared" si="30"/>
        <v>18666</v>
      </c>
      <c r="J126" s="1">
        <f t="shared" si="25"/>
        <v>0.28758360936686406</v>
      </c>
      <c r="K126" s="1">
        <v>125</v>
      </c>
      <c r="L126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</v>
      </c>
      <c r="M126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</v>
      </c>
      <c r="N126" s="1" t="str">
        <f t="shared" si="33"/>
        <v>"125":200</v>
      </c>
      <c r="O126" s="1" t="str">
        <f t="shared" ca="1" si="34"/>
        <v>"125":181187400</v>
      </c>
    </row>
    <row r="127" spans="1:15" x14ac:dyDescent="0.3">
      <c r="A127" s="1">
        <v>126</v>
      </c>
      <c r="B127" s="1">
        <f t="shared" ca="1" si="31"/>
        <v>2041200</v>
      </c>
      <c r="C127" s="1" t="str">
        <f t="shared" ca="1" si="24"/>
        <v>23d15h</v>
      </c>
      <c r="D127" s="1">
        <f t="shared" ca="1" si="28"/>
        <v>183228600</v>
      </c>
      <c r="E127" s="1" t="str">
        <f t="shared" ca="1" si="29"/>
        <v>2120d16h50m</v>
      </c>
      <c r="F127" s="1">
        <v>57600</v>
      </c>
      <c r="G127" s="1" t="str">
        <f t="shared" si="32"/>
        <v>16h</v>
      </c>
      <c r="H127" s="1">
        <v>200</v>
      </c>
      <c r="I127" s="1">
        <f t="shared" si="30"/>
        <v>18749</v>
      </c>
      <c r="J127" s="1">
        <f t="shared" si="25"/>
        <v>0.28470777327319541</v>
      </c>
      <c r="K127" s="1">
        <v>126</v>
      </c>
      <c r="L127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</v>
      </c>
      <c r="M127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</v>
      </c>
      <c r="N127" s="1" t="str">
        <f t="shared" si="33"/>
        <v>"126":200</v>
      </c>
      <c r="O127" s="1" t="str">
        <f t="shared" ca="1" si="34"/>
        <v>"126":183228600</v>
      </c>
    </row>
    <row r="128" spans="1:15" x14ac:dyDescent="0.3">
      <c r="A128" s="1">
        <v>127</v>
      </c>
      <c r="B128" s="1">
        <f t="shared" ca="1" si="31"/>
        <v>2044800</v>
      </c>
      <c r="C128" s="1" t="str">
        <f t="shared" ca="1" si="24"/>
        <v>23d16h</v>
      </c>
      <c r="D128" s="1">
        <f t="shared" ca="1" si="28"/>
        <v>185273400</v>
      </c>
      <c r="E128" s="1" t="str">
        <f t="shared" ca="1" si="29"/>
        <v>2144d8h50m</v>
      </c>
      <c r="F128" s="1">
        <v>57600</v>
      </c>
      <c r="G128" s="1" t="str">
        <f t="shared" si="32"/>
        <v>16h</v>
      </c>
      <c r="H128" s="1">
        <v>200</v>
      </c>
      <c r="I128" s="1">
        <f t="shared" si="30"/>
        <v>18833</v>
      </c>
      <c r="J128" s="1">
        <f t="shared" si="25"/>
        <v>0.28186069554046345</v>
      </c>
      <c r="K128" s="1">
        <v>127</v>
      </c>
      <c r="L128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</v>
      </c>
      <c r="M128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</v>
      </c>
      <c r="N128" s="1" t="str">
        <f t="shared" si="33"/>
        <v>"127":200</v>
      </c>
      <c r="O128" s="1" t="str">
        <f t="shared" ca="1" si="34"/>
        <v>"127":185273400</v>
      </c>
    </row>
    <row r="129" spans="1:15" x14ac:dyDescent="0.3">
      <c r="A129" s="1">
        <v>128</v>
      </c>
      <c r="B129" s="1">
        <f t="shared" ca="1" si="31"/>
        <v>2048400</v>
      </c>
      <c r="C129" s="1" t="str">
        <f t="shared" ca="1" si="24"/>
        <v>23d17h</v>
      </c>
      <c r="D129" s="1">
        <f t="shared" ca="1" si="28"/>
        <v>187321800</v>
      </c>
      <c r="E129" s="1" t="str">
        <f t="shared" ca="1" si="29"/>
        <v>2168d1h50m</v>
      </c>
      <c r="F129" s="1">
        <v>57600</v>
      </c>
      <c r="G129" s="1" t="str">
        <f t="shared" si="32"/>
        <v>16h</v>
      </c>
      <c r="H129" s="1">
        <v>200</v>
      </c>
      <c r="I129" s="1">
        <f t="shared" si="30"/>
        <v>18916</v>
      </c>
      <c r="J129" s="1">
        <f t="shared" si="25"/>
        <v>0.2790420885850588</v>
      </c>
      <c r="K129" s="1">
        <v>128</v>
      </c>
      <c r="L129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</v>
      </c>
      <c r="M129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</v>
      </c>
      <c r="N129" s="1" t="str">
        <f t="shared" si="33"/>
        <v>"128":200</v>
      </c>
      <c r="O129" s="1" t="str">
        <f t="shared" ca="1" si="34"/>
        <v>"128":187321800</v>
      </c>
    </row>
    <row r="130" spans="1:15" x14ac:dyDescent="0.3">
      <c r="A130" s="1">
        <v>129</v>
      </c>
      <c r="B130" s="1">
        <f t="shared" ca="1" si="31"/>
        <v>2052000</v>
      </c>
      <c r="C130" s="1" t="str">
        <f t="shared" ca="1" si="24"/>
        <v>23d18h</v>
      </c>
      <c r="D130" s="1">
        <f t="shared" ca="1" si="28"/>
        <v>189373800</v>
      </c>
      <c r="E130" s="1" t="str">
        <f t="shared" ca="1" si="29"/>
        <v>2191d19h50m</v>
      </c>
      <c r="F130" s="1">
        <v>57600</v>
      </c>
      <c r="G130" s="1" t="str">
        <f t="shared" si="32"/>
        <v>16h</v>
      </c>
      <c r="H130" s="1">
        <v>200</v>
      </c>
      <c r="I130" s="1">
        <f t="shared" si="30"/>
        <v>18999</v>
      </c>
      <c r="J130" s="1">
        <f t="shared" si="25"/>
        <v>0.27625166769920823</v>
      </c>
      <c r="K130" s="1">
        <v>129</v>
      </c>
      <c r="L130" s="1" t="str">
        <f t="shared" si="35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</v>
      </c>
      <c r="M130" s="1" t="str">
        <f t="shared" ca="1" si="36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</v>
      </c>
      <c r="N130" s="1" t="str">
        <f t="shared" ref="N130:N161" si="37">""""&amp;$A130&amp;""""&amp;""&amp;":"&amp;H130</f>
        <v>"129":200</v>
      </c>
      <c r="O130" s="1" t="str">
        <f t="shared" ref="O130:O161" ca="1" si="38">""""&amp;$A130&amp;""""&amp;""&amp;":"&amp;D130</f>
        <v>"129":189373800</v>
      </c>
    </row>
    <row r="131" spans="1:15" x14ac:dyDescent="0.3">
      <c r="A131" s="1">
        <v>130</v>
      </c>
      <c r="B131" s="1">
        <f t="shared" ca="1" si="31"/>
        <v>2055600</v>
      </c>
      <c r="C131" s="1" t="str">
        <f t="shared" ref="C131:C194" ca="1" si="39">IF(B131/60/60/24*1&gt;=1,INT(B131/60/60/24)&amp;"d","")
&amp;IF(INT(MOD(B131/60/60,24))&gt;0,INT(MOD(B131/60/60,24))&amp;"h","")
&amp;IF(INT(MOD(B131/60,60))&gt;0,INT(MOD(B131/60,60))&amp;"m","")
&amp;IF(INT(MOD(B131,60))&gt;0,INT(MOD(B131,60))&amp;"s","")</f>
        <v>23d19h</v>
      </c>
      <c r="D131" s="1">
        <f t="shared" ca="1" si="28"/>
        <v>191429400</v>
      </c>
      <c r="E131" s="1" t="str">
        <f t="shared" ca="1" si="29"/>
        <v>2215d14h50m</v>
      </c>
      <c r="F131" s="1">
        <v>57600</v>
      </c>
      <c r="G131" s="1" t="str">
        <f t="shared" si="32"/>
        <v>16h</v>
      </c>
      <c r="H131" s="1">
        <v>200</v>
      </c>
      <c r="I131" s="1">
        <f t="shared" si="30"/>
        <v>19083</v>
      </c>
      <c r="J131" s="1">
        <f t="shared" ref="J131:J194" si="40">J130*0.99</f>
        <v>0.27348915102221616</v>
      </c>
      <c r="K131" s="1">
        <v>130</v>
      </c>
      <c r="L131" s="1" t="str">
        <f t="shared" ref="L131:L162" si="41">L130&amp;","&amp;N131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</v>
      </c>
      <c r="M131" s="1" t="str">
        <f t="shared" ref="M131:M162" ca="1" si="42">M130&amp;","&amp;O131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</v>
      </c>
      <c r="N131" s="1" t="str">
        <f t="shared" si="37"/>
        <v>"130":200</v>
      </c>
      <c r="O131" s="1" t="str">
        <f t="shared" ca="1" si="38"/>
        <v>"130":191429400</v>
      </c>
    </row>
    <row r="132" spans="1:15" x14ac:dyDescent="0.3">
      <c r="A132" s="1">
        <v>131</v>
      </c>
      <c r="B132" s="1">
        <f t="shared" ca="1" si="31"/>
        <v>2059200</v>
      </c>
      <c r="C132" s="1" t="str">
        <f t="shared" ca="1" si="39"/>
        <v>23d20h</v>
      </c>
      <c r="D132" s="1">
        <f t="shared" ref="D132:D195" ca="1" si="43">D131+B132</f>
        <v>193488600</v>
      </c>
      <c r="E132" s="1" t="str">
        <f t="shared" ref="E132:E195" ca="1" si="44">IF(D132/60/60/24&gt;=1,INT(D132/60/60/24)&amp;"d","")
&amp;IF(INT(MOD(D132/60/60,24))&gt;0,INT(MOD(D132/60/60,24))&amp;"h","")
&amp;IF(INT(MOD(D132/60,60))&gt;0,INT(MOD(D132/60,60))&amp;"m","")
&amp;IF(INT(MOD(D132,60))&gt;0,INT(MOD(D132,60))&amp;"s","")</f>
        <v>2239d10h50m</v>
      </c>
      <c r="F132" s="1">
        <v>57600</v>
      </c>
      <c r="G132" s="1" t="str">
        <f t="shared" si="32"/>
        <v>16h</v>
      </c>
      <c r="H132" s="1">
        <v>200</v>
      </c>
      <c r="I132" s="1">
        <f t="shared" ref="I132:I195" si="45">ROUND($I$2*(1+(A132-1)/100),0)</f>
        <v>19166</v>
      </c>
      <c r="J132" s="1">
        <f t="shared" si="40"/>
        <v>0.270754259511994</v>
      </c>
      <c r="K132" s="1">
        <v>131</v>
      </c>
      <c r="L132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</v>
      </c>
      <c r="M132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</v>
      </c>
      <c r="N132" s="1" t="str">
        <f t="shared" si="37"/>
        <v>"131":200</v>
      </c>
      <c r="O132" s="1" t="str">
        <f t="shared" ca="1" si="38"/>
        <v>"131":193488600</v>
      </c>
    </row>
    <row r="133" spans="1:15" x14ac:dyDescent="0.3">
      <c r="A133" s="1">
        <v>132</v>
      </c>
      <c r="B133" s="1">
        <f t="shared" ca="1" si="31"/>
        <v>2062800</v>
      </c>
      <c r="C133" s="1" t="str">
        <f t="shared" ca="1" si="39"/>
        <v>23d21h</v>
      </c>
      <c r="D133" s="1">
        <f t="shared" ca="1" si="43"/>
        <v>195551400</v>
      </c>
      <c r="E133" s="1" t="str">
        <f t="shared" ca="1" si="44"/>
        <v>2263d7h50m</v>
      </c>
      <c r="F133" s="1">
        <v>57600</v>
      </c>
      <c r="G133" s="1" t="str">
        <f t="shared" si="32"/>
        <v>16h</v>
      </c>
      <c r="H133" s="1">
        <v>200</v>
      </c>
      <c r="I133" s="1">
        <f t="shared" si="45"/>
        <v>19249</v>
      </c>
      <c r="J133" s="1">
        <f t="shared" si="40"/>
        <v>0.26804671691687404</v>
      </c>
      <c r="K133" s="1">
        <v>132</v>
      </c>
      <c r="L133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</v>
      </c>
      <c r="M133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</v>
      </c>
      <c r="N133" s="1" t="str">
        <f t="shared" si="37"/>
        <v>"132":200</v>
      </c>
      <c r="O133" s="1" t="str">
        <f t="shared" ca="1" si="38"/>
        <v>"132":195551400</v>
      </c>
    </row>
    <row r="134" spans="1:15" x14ac:dyDescent="0.3">
      <c r="A134" s="1">
        <v>133</v>
      </c>
      <c r="B134" s="1">
        <f t="shared" ca="1" si="31"/>
        <v>2066400</v>
      </c>
      <c r="C134" s="1" t="str">
        <f t="shared" ca="1" si="39"/>
        <v>23d22h</v>
      </c>
      <c r="D134" s="1">
        <f t="shared" ca="1" si="43"/>
        <v>197617800</v>
      </c>
      <c r="E134" s="1" t="str">
        <f t="shared" ca="1" si="44"/>
        <v>2287d5h50m</v>
      </c>
      <c r="F134" s="1">
        <v>57600</v>
      </c>
      <c r="G134" s="1" t="str">
        <f t="shared" si="32"/>
        <v>16h</v>
      </c>
      <c r="H134" s="1">
        <v>200</v>
      </c>
      <c r="I134" s="1">
        <f t="shared" si="45"/>
        <v>19333</v>
      </c>
      <c r="J134" s="1">
        <f t="shared" si="40"/>
        <v>0.26536624974770529</v>
      </c>
      <c r="K134" s="1">
        <v>133</v>
      </c>
      <c r="L134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</v>
      </c>
      <c r="M134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</v>
      </c>
      <c r="N134" s="1" t="str">
        <f t="shared" si="37"/>
        <v>"133":200</v>
      </c>
      <c r="O134" s="1" t="str">
        <f t="shared" ca="1" si="38"/>
        <v>"133":197617800</v>
      </c>
    </row>
    <row r="135" spans="1:15" x14ac:dyDescent="0.3">
      <c r="A135" s="1">
        <v>134</v>
      </c>
      <c r="B135" s="1">
        <f t="shared" ca="1" si="31"/>
        <v>2070000</v>
      </c>
      <c r="C135" s="1" t="str">
        <f t="shared" ca="1" si="39"/>
        <v>23d23h</v>
      </c>
      <c r="D135" s="1">
        <f t="shared" ca="1" si="43"/>
        <v>199687800</v>
      </c>
      <c r="E135" s="1" t="str">
        <f t="shared" ca="1" si="44"/>
        <v>2311d4h50m</v>
      </c>
      <c r="F135" s="1">
        <v>57600</v>
      </c>
      <c r="G135" s="1" t="str">
        <f t="shared" si="32"/>
        <v>16h</v>
      </c>
      <c r="H135" s="1">
        <v>200</v>
      </c>
      <c r="I135" s="1">
        <f t="shared" si="45"/>
        <v>19416</v>
      </c>
      <c r="J135" s="1">
        <f t="shared" si="40"/>
        <v>0.26271258725022822</v>
      </c>
      <c r="K135" s="1">
        <v>134</v>
      </c>
      <c r="L135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</v>
      </c>
      <c r="M135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</v>
      </c>
      <c r="N135" s="1" t="str">
        <f t="shared" si="37"/>
        <v>"134":200</v>
      </c>
      <c r="O135" s="1" t="str">
        <f t="shared" ca="1" si="38"/>
        <v>"134":199687800</v>
      </c>
    </row>
    <row r="136" spans="1:15" x14ac:dyDescent="0.3">
      <c r="A136" s="1">
        <v>135</v>
      </c>
      <c r="B136" s="1">
        <f t="shared" ca="1" si="31"/>
        <v>2073600</v>
      </c>
      <c r="C136" s="1" t="str">
        <f t="shared" ca="1" si="39"/>
        <v>24d</v>
      </c>
      <c r="D136" s="1">
        <f t="shared" ca="1" si="43"/>
        <v>201761400</v>
      </c>
      <c r="E136" s="1" t="str">
        <f t="shared" ca="1" si="44"/>
        <v>2335d4h50m</v>
      </c>
      <c r="F136" s="1">
        <v>57600</v>
      </c>
      <c r="G136" s="1" t="str">
        <f t="shared" si="32"/>
        <v>16h</v>
      </c>
      <c r="H136" s="1">
        <v>200</v>
      </c>
      <c r="I136" s="1">
        <f t="shared" si="45"/>
        <v>19499</v>
      </c>
      <c r="J136" s="1">
        <f t="shared" si="40"/>
        <v>0.26008546137772592</v>
      </c>
      <c r="K136" s="1">
        <v>135</v>
      </c>
      <c r="L136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</v>
      </c>
      <c r="M136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</v>
      </c>
      <c r="N136" s="1" t="str">
        <f t="shared" si="37"/>
        <v>"135":200</v>
      </c>
      <c r="O136" s="1" t="str">
        <f t="shared" ca="1" si="38"/>
        <v>"135":201761400</v>
      </c>
    </row>
    <row r="137" spans="1:15" x14ac:dyDescent="0.3">
      <c r="A137" s="1">
        <v>136</v>
      </c>
      <c r="B137" s="1">
        <f t="shared" ref="B137:B200" ca="1" si="46">OFFSET(B137,-1,0)+1*60*60</f>
        <v>2077200</v>
      </c>
      <c r="C137" s="1" t="str">
        <f t="shared" ca="1" si="39"/>
        <v>24d1h</v>
      </c>
      <c r="D137" s="1">
        <f t="shared" ca="1" si="43"/>
        <v>203838600</v>
      </c>
      <c r="E137" s="1" t="str">
        <f t="shared" ca="1" si="44"/>
        <v>2359d5h50m</v>
      </c>
      <c r="F137" s="1">
        <v>57600</v>
      </c>
      <c r="G137" s="1" t="str">
        <f t="shared" si="32"/>
        <v>16h</v>
      </c>
      <c r="H137" s="1">
        <v>200</v>
      </c>
      <c r="I137" s="1">
        <f t="shared" si="45"/>
        <v>19583</v>
      </c>
      <c r="J137" s="1">
        <f t="shared" si="40"/>
        <v>0.25748460676394869</v>
      </c>
      <c r="K137" s="1">
        <v>136</v>
      </c>
      <c r="L137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</v>
      </c>
      <c r="M137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</v>
      </c>
      <c r="N137" s="1" t="str">
        <f t="shared" si="37"/>
        <v>"136":200</v>
      </c>
      <c r="O137" s="1" t="str">
        <f t="shared" ca="1" si="38"/>
        <v>"136":203838600</v>
      </c>
    </row>
    <row r="138" spans="1:15" x14ac:dyDescent="0.3">
      <c r="A138" s="1">
        <v>137</v>
      </c>
      <c r="B138" s="1">
        <f t="shared" ca="1" si="46"/>
        <v>2080800</v>
      </c>
      <c r="C138" s="1" t="str">
        <f t="shared" ca="1" si="39"/>
        <v>24d2h</v>
      </c>
      <c r="D138" s="1">
        <f t="shared" ca="1" si="43"/>
        <v>205919400</v>
      </c>
      <c r="E138" s="1" t="str">
        <f t="shared" ca="1" si="44"/>
        <v>2383d7h50m</v>
      </c>
      <c r="F138" s="1">
        <v>57600</v>
      </c>
      <c r="G138" s="1" t="str">
        <f t="shared" ref="G138:G201" si="47">IF(F138/60/60&gt;=1,INT(F138/60/60)&amp;"h","")
&amp;IF(INT(MOD(F138/60,60))&gt;0,INT(MOD(F138/60,60))&amp;"m","")
&amp;IF(INT(MOD(F138,60))&gt;0,INT(MOD(F138,60))&amp;"s","")</f>
        <v>16h</v>
      </c>
      <c r="H138" s="1">
        <v>200</v>
      </c>
      <c r="I138" s="1">
        <f t="shared" si="45"/>
        <v>19666</v>
      </c>
      <c r="J138" s="1">
        <f t="shared" si="40"/>
        <v>0.25490976069630922</v>
      </c>
      <c r="K138" s="1">
        <v>137</v>
      </c>
      <c r="L138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</v>
      </c>
      <c r="M138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</v>
      </c>
      <c r="N138" s="1" t="str">
        <f t="shared" si="37"/>
        <v>"137":200</v>
      </c>
      <c r="O138" s="1" t="str">
        <f t="shared" ca="1" si="38"/>
        <v>"137":205919400</v>
      </c>
    </row>
    <row r="139" spans="1:15" x14ac:dyDescent="0.3">
      <c r="A139" s="1">
        <v>138</v>
      </c>
      <c r="B139" s="1">
        <f t="shared" ca="1" si="46"/>
        <v>2084400</v>
      </c>
      <c r="C139" s="1" t="str">
        <f t="shared" ca="1" si="39"/>
        <v>24d3h</v>
      </c>
      <c r="D139" s="1">
        <f t="shared" ca="1" si="43"/>
        <v>208003800</v>
      </c>
      <c r="E139" s="1" t="str">
        <f t="shared" ca="1" si="44"/>
        <v>2407d10h50m</v>
      </c>
      <c r="F139" s="1">
        <v>57600</v>
      </c>
      <c r="G139" s="1" t="str">
        <f t="shared" si="47"/>
        <v>16h</v>
      </c>
      <c r="H139" s="1">
        <v>200</v>
      </c>
      <c r="I139" s="1">
        <f t="shared" si="45"/>
        <v>19749</v>
      </c>
      <c r="J139" s="1">
        <f t="shared" si="40"/>
        <v>0.25236066308934613</v>
      </c>
      <c r="K139" s="1">
        <v>138</v>
      </c>
      <c r="L139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</v>
      </c>
      <c r="M139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</v>
      </c>
      <c r="N139" s="1" t="str">
        <f t="shared" si="37"/>
        <v>"138":200</v>
      </c>
      <c r="O139" s="1" t="str">
        <f t="shared" ca="1" si="38"/>
        <v>"138":208003800</v>
      </c>
    </row>
    <row r="140" spans="1:15" x14ac:dyDescent="0.3">
      <c r="A140" s="1">
        <v>139</v>
      </c>
      <c r="B140" s="1">
        <f t="shared" ca="1" si="46"/>
        <v>2088000</v>
      </c>
      <c r="C140" s="1" t="str">
        <f t="shared" ca="1" si="39"/>
        <v>24d4h</v>
      </c>
      <c r="D140" s="1">
        <f t="shared" ca="1" si="43"/>
        <v>210091800</v>
      </c>
      <c r="E140" s="1" t="str">
        <f t="shared" ca="1" si="44"/>
        <v>2431d14h50m</v>
      </c>
      <c r="F140" s="1">
        <v>57600</v>
      </c>
      <c r="G140" s="1" t="str">
        <f t="shared" si="47"/>
        <v>16h</v>
      </c>
      <c r="H140" s="1">
        <v>200</v>
      </c>
      <c r="I140" s="1">
        <f t="shared" si="45"/>
        <v>19833</v>
      </c>
      <c r="J140" s="1">
        <f t="shared" si="40"/>
        <v>0.24983705645845267</v>
      </c>
      <c r="K140" s="1">
        <v>139</v>
      </c>
      <c r="L140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</v>
      </c>
      <c r="M140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</v>
      </c>
      <c r="N140" s="1" t="str">
        <f t="shared" si="37"/>
        <v>"139":200</v>
      </c>
      <c r="O140" s="1" t="str">
        <f t="shared" ca="1" si="38"/>
        <v>"139":210091800</v>
      </c>
    </row>
    <row r="141" spans="1:15" x14ac:dyDescent="0.3">
      <c r="A141" s="1">
        <v>140</v>
      </c>
      <c r="B141" s="1">
        <f t="shared" ca="1" si="46"/>
        <v>2091600</v>
      </c>
      <c r="C141" s="1" t="str">
        <f t="shared" ca="1" si="39"/>
        <v>24d5h</v>
      </c>
      <c r="D141" s="1">
        <f t="shared" ca="1" si="43"/>
        <v>212183400</v>
      </c>
      <c r="E141" s="1" t="str">
        <f t="shared" ca="1" si="44"/>
        <v>2455d19h50m</v>
      </c>
      <c r="F141" s="1">
        <v>57600</v>
      </c>
      <c r="G141" s="1" t="str">
        <f t="shared" si="47"/>
        <v>16h</v>
      </c>
      <c r="H141" s="1">
        <v>200</v>
      </c>
      <c r="I141" s="1">
        <f t="shared" si="45"/>
        <v>19916</v>
      </c>
      <c r="J141" s="1">
        <f t="shared" si="40"/>
        <v>0.24733868589386815</v>
      </c>
      <c r="K141" s="1">
        <v>140</v>
      </c>
      <c r="L141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</v>
      </c>
      <c r="M141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</v>
      </c>
      <c r="N141" s="1" t="str">
        <f t="shared" si="37"/>
        <v>"140":200</v>
      </c>
      <c r="O141" s="1" t="str">
        <f t="shared" ca="1" si="38"/>
        <v>"140":212183400</v>
      </c>
    </row>
    <row r="142" spans="1:15" x14ac:dyDescent="0.3">
      <c r="A142" s="1">
        <v>141</v>
      </c>
      <c r="B142" s="1">
        <f t="shared" ca="1" si="46"/>
        <v>2095200</v>
      </c>
      <c r="C142" s="1" t="str">
        <f t="shared" ca="1" si="39"/>
        <v>24d6h</v>
      </c>
      <c r="D142" s="1">
        <f t="shared" ca="1" si="43"/>
        <v>214278600</v>
      </c>
      <c r="E142" s="1" t="str">
        <f t="shared" ca="1" si="44"/>
        <v>2480d1h50m</v>
      </c>
      <c r="F142" s="1">
        <v>57600</v>
      </c>
      <c r="G142" s="1" t="str">
        <f t="shared" si="47"/>
        <v>16h</v>
      </c>
      <c r="H142" s="1">
        <v>250</v>
      </c>
      <c r="I142" s="1">
        <f t="shared" si="45"/>
        <v>19999</v>
      </c>
      <c r="J142" s="1">
        <f t="shared" si="40"/>
        <v>0.24486529903492946</v>
      </c>
      <c r="K142" s="1">
        <v>141</v>
      </c>
      <c r="L142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</v>
      </c>
      <c r="M142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</v>
      </c>
      <c r="N142" s="1" t="str">
        <f t="shared" si="37"/>
        <v>"141":250</v>
      </c>
      <c r="O142" s="1" t="str">
        <f t="shared" ca="1" si="38"/>
        <v>"141":214278600</v>
      </c>
    </row>
    <row r="143" spans="1:15" x14ac:dyDescent="0.3">
      <c r="A143" s="1">
        <v>142</v>
      </c>
      <c r="B143" s="1">
        <f t="shared" ca="1" si="46"/>
        <v>2098800</v>
      </c>
      <c r="C143" s="1" t="str">
        <f t="shared" ca="1" si="39"/>
        <v>24d7h</v>
      </c>
      <c r="D143" s="1">
        <f t="shared" ca="1" si="43"/>
        <v>216377400</v>
      </c>
      <c r="E143" s="1" t="str">
        <f t="shared" ca="1" si="44"/>
        <v>2504d8h50m</v>
      </c>
      <c r="F143" s="1">
        <v>57600</v>
      </c>
      <c r="G143" s="1" t="str">
        <f t="shared" si="47"/>
        <v>16h</v>
      </c>
      <c r="H143" s="1">
        <v>250</v>
      </c>
      <c r="I143" s="1">
        <f t="shared" si="45"/>
        <v>20083</v>
      </c>
      <c r="J143" s="1">
        <f t="shared" si="40"/>
        <v>0.24241664604458016</v>
      </c>
      <c r="K143" s="1">
        <v>142</v>
      </c>
      <c r="L143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</v>
      </c>
      <c r="M143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</v>
      </c>
      <c r="N143" s="1" t="str">
        <f t="shared" si="37"/>
        <v>"142":250</v>
      </c>
      <c r="O143" s="1" t="str">
        <f t="shared" ca="1" si="38"/>
        <v>"142":216377400</v>
      </c>
    </row>
    <row r="144" spans="1:15" x14ac:dyDescent="0.3">
      <c r="A144" s="1">
        <v>143</v>
      </c>
      <c r="B144" s="1">
        <f t="shared" ca="1" si="46"/>
        <v>2102400</v>
      </c>
      <c r="C144" s="1" t="str">
        <f t="shared" ca="1" si="39"/>
        <v>24d8h</v>
      </c>
      <c r="D144" s="1">
        <f t="shared" ca="1" si="43"/>
        <v>218479800</v>
      </c>
      <c r="E144" s="1" t="str">
        <f t="shared" ca="1" si="44"/>
        <v>2528d16h50m</v>
      </c>
      <c r="F144" s="1">
        <v>57600</v>
      </c>
      <c r="G144" s="1" t="str">
        <f t="shared" si="47"/>
        <v>16h</v>
      </c>
      <c r="H144" s="1">
        <v>250</v>
      </c>
      <c r="I144" s="1">
        <f t="shared" si="45"/>
        <v>20166</v>
      </c>
      <c r="J144" s="1">
        <f t="shared" si="40"/>
        <v>0.23999247958413436</v>
      </c>
      <c r="K144" s="1">
        <v>143</v>
      </c>
      <c r="L144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</v>
      </c>
      <c r="M144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</v>
      </c>
      <c r="N144" s="1" t="str">
        <f t="shared" si="37"/>
        <v>"143":250</v>
      </c>
      <c r="O144" s="1" t="str">
        <f t="shared" ca="1" si="38"/>
        <v>"143":218479800</v>
      </c>
    </row>
    <row r="145" spans="1:15" x14ac:dyDescent="0.3">
      <c r="A145" s="1">
        <v>144</v>
      </c>
      <c r="B145" s="1">
        <f t="shared" ca="1" si="46"/>
        <v>2106000</v>
      </c>
      <c r="C145" s="1" t="str">
        <f t="shared" ca="1" si="39"/>
        <v>24d9h</v>
      </c>
      <c r="D145" s="1">
        <f t="shared" ca="1" si="43"/>
        <v>220585800</v>
      </c>
      <c r="E145" s="1" t="str">
        <f t="shared" ca="1" si="44"/>
        <v>2553d1h50m</v>
      </c>
      <c r="F145" s="1">
        <v>57600</v>
      </c>
      <c r="G145" s="1" t="str">
        <f t="shared" si="47"/>
        <v>16h</v>
      </c>
      <c r="H145" s="1">
        <v>250</v>
      </c>
      <c r="I145" s="1">
        <f t="shared" si="45"/>
        <v>20249</v>
      </c>
      <c r="J145" s="1">
        <f t="shared" si="40"/>
        <v>0.23759255478829303</v>
      </c>
      <c r="K145" s="1">
        <v>144</v>
      </c>
      <c r="L145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</v>
      </c>
      <c r="M145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</v>
      </c>
      <c r="N145" s="1" t="str">
        <f t="shared" si="37"/>
        <v>"144":250</v>
      </c>
      <c r="O145" s="1" t="str">
        <f t="shared" ca="1" si="38"/>
        <v>"144":220585800</v>
      </c>
    </row>
    <row r="146" spans="1:15" x14ac:dyDescent="0.3">
      <c r="A146" s="1">
        <v>145</v>
      </c>
      <c r="B146" s="1">
        <f t="shared" ca="1" si="46"/>
        <v>2109600</v>
      </c>
      <c r="C146" s="1" t="str">
        <f t="shared" ca="1" si="39"/>
        <v>24d10h</v>
      </c>
      <c r="D146" s="1">
        <f t="shared" ca="1" si="43"/>
        <v>222695400</v>
      </c>
      <c r="E146" s="1" t="str">
        <f t="shared" ca="1" si="44"/>
        <v>2577d11h50m</v>
      </c>
      <c r="F146" s="1">
        <v>57600</v>
      </c>
      <c r="G146" s="1" t="str">
        <f t="shared" si="47"/>
        <v>16h</v>
      </c>
      <c r="H146" s="1">
        <v>250</v>
      </c>
      <c r="I146" s="1">
        <f t="shared" si="45"/>
        <v>20333</v>
      </c>
      <c r="J146" s="1">
        <f t="shared" si="40"/>
        <v>0.23521662924041009</v>
      </c>
      <c r="K146" s="1">
        <v>145</v>
      </c>
      <c r="L146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</v>
      </c>
      <c r="M146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</v>
      </c>
      <c r="N146" s="1" t="str">
        <f t="shared" si="37"/>
        <v>"145":250</v>
      </c>
      <c r="O146" s="1" t="str">
        <f t="shared" ca="1" si="38"/>
        <v>"145":222695400</v>
      </c>
    </row>
    <row r="147" spans="1:15" x14ac:dyDescent="0.3">
      <c r="A147" s="1">
        <v>146</v>
      </c>
      <c r="B147" s="1">
        <f t="shared" ca="1" si="46"/>
        <v>2113200</v>
      </c>
      <c r="C147" s="1" t="str">
        <f t="shared" ca="1" si="39"/>
        <v>24d11h</v>
      </c>
      <c r="D147" s="1">
        <f t="shared" ca="1" si="43"/>
        <v>224808600</v>
      </c>
      <c r="E147" s="1" t="str">
        <f t="shared" ca="1" si="44"/>
        <v>2601d22h50m</v>
      </c>
      <c r="F147" s="1">
        <v>57600</v>
      </c>
      <c r="G147" s="1" t="str">
        <f t="shared" si="47"/>
        <v>16h</v>
      </c>
      <c r="H147" s="1">
        <v>250</v>
      </c>
      <c r="I147" s="1">
        <f t="shared" si="45"/>
        <v>20416</v>
      </c>
      <c r="J147" s="1">
        <f t="shared" si="40"/>
        <v>0.232864462948006</v>
      </c>
      <c r="K147" s="1">
        <v>146</v>
      </c>
      <c r="L147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</v>
      </c>
      <c r="M147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</v>
      </c>
      <c r="N147" s="1" t="str">
        <f t="shared" si="37"/>
        <v>"146":250</v>
      </c>
      <c r="O147" s="1" t="str">
        <f t="shared" ca="1" si="38"/>
        <v>"146":224808600</v>
      </c>
    </row>
    <row r="148" spans="1:15" x14ac:dyDescent="0.3">
      <c r="A148" s="1">
        <v>147</v>
      </c>
      <c r="B148" s="1">
        <f t="shared" ca="1" si="46"/>
        <v>2116800</v>
      </c>
      <c r="C148" s="1" t="str">
        <f t="shared" ca="1" si="39"/>
        <v>24d12h</v>
      </c>
      <c r="D148" s="1">
        <f t="shared" ca="1" si="43"/>
        <v>226925400</v>
      </c>
      <c r="E148" s="1" t="str">
        <f t="shared" ca="1" si="44"/>
        <v>2626d10h50m</v>
      </c>
      <c r="F148" s="1">
        <v>57600</v>
      </c>
      <c r="G148" s="1" t="str">
        <f t="shared" si="47"/>
        <v>16h</v>
      </c>
      <c r="H148" s="1">
        <v>250</v>
      </c>
      <c r="I148" s="1">
        <f t="shared" si="45"/>
        <v>20499</v>
      </c>
      <c r="J148" s="1">
        <f t="shared" si="40"/>
        <v>0.23053581831852593</v>
      </c>
      <c r="K148" s="1">
        <v>147</v>
      </c>
      <c r="L148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</v>
      </c>
      <c r="M148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</v>
      </c>
      <c r="N148" s="1" t="str">
        <f t="shared" si="37"/>
        <v>"147":250</v>
      </c>
      <c r="O148" s="1" t="str">
        <f t="shared" ca="1" si="38"/>
        <v>"147":226925400</v>
      </c>
    </row>
    <row r="149" spans="1:15" x14ac:dyDescent="0.3">
      <c r="A149" s="1">
        <v>148</v>
      </c>
      <c r="B149" s="1">
        <f t="shared" ca="1" si="46"/>
        <v>2120400</v>
      </c>
      <c r="C149" s="1" t="str">
        <f t="shared" ca="1" si="39"/>
        <v>24d13h</v>
      </c>
      <c r="D149" s="1">
        <f t="shared" ca="1" si="43"/>
        <v>229045800</v>
      </c>
      <c r="E149" s="1" t="str">
        <f t="shared" ca="1" si="44"/>
        <v>2650d23h50m</v>
      </c>
      <c r="F149" s="1">
        <v>57600</v>
      </c>
      <c r="G149" s="1" t="str">
        <f t="shared" si="47"/>
        <v>16h</v>
      </c>
      <c r="H149" s="1">
        <v>250</v>
      </c>
      <c r="I149" s="1">
        <f t="shared" si="45"/>
        <v>20583</v>
      </c>
      <c r="J149" s="1">
        <f t="shared" si="40"/>
        <v>0.22823046013534068</v>
      </c>
      <c r="K149" s="1">
        <v>148</v>
      </c>
      <c r="L149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</v>
      </c>
      <c r="M149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</v>
      </c>
      <c r="N149" s="1" t="str">
        <f t="shared" si="37"/>
        <v>"148":250</v>
      </c>
      <c r="O149" s="1" t="str">
        <f t="shared" ca="1" si="38"/>
        <v>"148":229045800</v>
      </c>
    </row>
    <row r="150" spans="1:15" x14ac:dyDescent="0.3">
      <c r="A150" s="1">
        <v>149</v>
      </c>
      <c r="B150" s="1">
        <f t="shared" ca="1" si="46"/>
        <v>2124000</v>
      </c>
      <c r="C150" s="1" t="str">
        <f t="shared" ca="1" si="39"/>
        <v>24d14h</v>
      </c>
      <c r="D150" s="1">
        <f t="shared" ca="1" si="43"/>
        <v>231169800</v>
      </c>
      <c r="E150" s="1" t="str">
        <f t="shared" ca="1" si="44"/>
        <v>2675d13h50m</v>
      </c>
      <c r="F150" s="1">
        <v>57600</v>
      </c>
      <c r="G150" s="1" t="str">
        <f t="shared" si="47"/>
        <v>16h</v>
      </c>
      <c r="H150" s="1">
        <v>250</v>
      </c>
      <c r="I150" s="1">
        <f t="shared" si="45"/>
        <v>20666</v>
      </c>
      <c r="J150" s="1">
        <f t="shared" si="40"/>
        <v>0.22594815553398728</v>
      </c>
      <c r="K150" s="1">
        <v>149</v>
      </c>
      <c r="L150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</v>
      </c>
      <c r="M150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</v>
      </c>
      <c r="N150" s="1" t="str">
        <f t="shared" si="37"/>
        <v>"149":250</v>
      </c>
      <c r="O150" s="1" t="str">
        <f t="shared" ca="1" si="38"/>
        <v>"149":231169800</v>
      </c>
    </row>
    <row r="151" spans="1:15" x14ac:dyDescent="0.3">
      <c r="A151" s="1">
        <v>150</v>
      </c>
      <c r="B151" s="1">
        <f ca="1">OFFSET(B151,-1,0)+2400*60*60</f>
        <v>10764000</v>
      </c>
      <c r="C151" s="1" t="str">
        <f t="shared" ca="1" si="39"/>
        <v>124d14h</v>
      </c>
      <c r="D151" s="1">
        <f t="shared" ca="1" si="43"/>
        <v>241933800</v>
      </c>
      <c r="E151" s="1" t="str">
        <f t="shared" ca="1" si="44"/>
        <v>2800d3h50m</v>
      </c>
      <c r="F151" s="1">
        <v>57600</v>
      </c>
      <c r="G151" s="1" t="str">
        <f t="shared" si="47"/>
        <v>16h</v>
      </c>
      <c r="H151" s="1">
        <v>1000</v>
      </c>
      <c r="I151" s="1">
        <f t="shared" si="45"/>
        <v>20749</v>
      </c>
      <c r="J151" s="1">
        <f t="shared" si="40"/>
        <v>0.22368867397864742</v>
      </c>
      <c r="K151" s="1">
        <v>150</v>
      </c>
      <c r="L151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</v>
      </c>
      <c r="M151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</v>
      </c>
      <c r="N151" s="1" t="str">
        <f t="shared" si="37"/>
        <v>"150":1000</v>
      </c>
      <c r="O151" s="1" t="str">
        <f t="shared" ca="1" si="38"/>
        <v>"150":241933800</v>
      </c>
    </row>
    <row r="152" spans="1:15" x14ac:dyDescent="0.3">
      <c r="A152" s="1">
        <v>151</v>
      </c>
      <c r="B152" s="1">
        <f ca="1">OFFSET(B152,-2,0)-0*24*60*60</f>
        <v>2124000</v>
      </c>
      <c r="C152" s="1" t="str">
        <f t="shared" ca="1" si="39"/>
        <v>24d14h</v>
      </c>
      <c r="D152" s="1">
        <f t="shared" ca="1" si="43"/>
        <v>244057800</v>
      </c>
      <c r="E152" s="1" t="str">
        <f t="shared" ca="1" si="44"/>
        <v>2824d17h50m</v>
      </c>
      <c r="F152" s="1">
        <v>57600</v>
      </c>
      <c r="G152" s="1" t="str">
        <f t="shared" si="47"/>
        <v>16h</v>
      </c>
      <c r="H152" s="1">
        <v>300</v>
      </c>
      <c r="I152" s="1">
        <f t="shared" si="45"/>
        <v>20833</v>
      </c>
      <c r="J152" s="1">
        <f t="shared" si="40"/>
        <v>0.22145178723886094</v>
      </c>
      <c r="K152" s="1">
        <v>151</v>
      </c>
      <c r="L152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</v>
      </c>
      <c r="M152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</v>
      </c>
      <c r="N152" s="1" t="str">
        <f t="shared" si="37"/>
        <v>"151":300</v>
      </c>
      <c r="O152" s="1" t="str">
        <f t="shared" ca="1" si="38"/>
        <v>"151":244057800</v>
      </c>
    </row>
    <row r="153" spans="1:15" x14ac:dyDescent="0.3">
      <c r="A153" s="1">
        <v>152</v>
      </c>
      <c r="B153" s="1">
        <f t="shared" ca="1" si="46"/>
        <v>2127600</v>
      </c>
      <c r="C153" s="1" t="str">
        <f t="shared" ca="1" si="39"/>
        <v>24d15h</v>
      </c>
      <c r="D153" s="1">
        <f t="shared" ca="1" si="43"/>
        <v>246185400</v>
      </c>
      <c r="E153" s="1" t="str">
        <f t="shared" ca="1" si="44"/>
        <v>2849d8h50m</v>
      </c>
      <c r="F153" s="1">
        <v>57600</v>
      </c>
      <c r="G153" s="1" t="str">
        <f t="shared" si="47"/>
        <v>16h</v>
      </c>
      <c r="H153" s="1">
        <v>300</v>
      </c>
      <c r="I153" s="1">
        <f t="shared" si="45"/>
        <v>20916</v>
      </c>
      <c r="J153" s="1">
        <f t="shared" si="40"/>
        <v>0.21923726936647234</v>
      </c>
      <c r="K153" s="1">
        <v>152</v>
      </c>
      <c r="L153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</v>
      </c>
      <c r="M153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</v>
      </c>
      <c r="N153" s="1" t="str">
        <f t="shared" si="37"/>
        <v>"152":300</v>
      </c>
      <c r="O153" s="1" t="str">
        <f t="shared" ca="1" si="38"/>
        <v>"152":246185400</v>
      </c>
    </row>
    <row r="154" spans="1:15" x14ac:dyDescent="0.3">
      <c r="A154" s="1">
        <v>153</v>
      </c>
      <c r="B154" s="1">
        <f t="shared" ca="1" si="46"/>
        <v>2131200</v>
      </c>
      <c r="C154" s="1" t="str">
        <f t="shared" ca="1" si="39"/>
        <v>24d16h</v>
      </c>
      <c r="D154" s="1">
        <f t="shared" ca="1" si="43"/>
        <v>248316600</v>
      </c>
      <c r="E154" s="1" t="str">
        <f t="shared" ca="1" si="44"/>
        <v>2874d50m</v>
      </c>
      <c r="F154" s="1">
        <v>57600</v>
      </c>
      <c r="G154" s="1" t="str">
        <f t="shared" si="47"/>
        <v>16h</v>
      </c>
      <c r="H154" s="1">
        <v>300</v>
      </c>
      <c r="I154" s="1">
        <f t="shared" si="45"/>
        <v>20999</v>
      </c>
      <c r="J154" s="1">
        <f t="shared" si="40"/>
        <v>0.2170448966728076</v>
      </c>
      <c r="K154" s="1">
        <v>153</v>
      </c>
      <c r="L154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</v>
      </c>
      <c r="M154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</v>
      </c>
      <c r="N154" s="1" t="str">
        <f t="shared" si="37"/>
        <v>"153":300</v>
      </c>
      <c r="O154" s="1" t="str">
        <f t="shared" ca="1" si="38"/>
        <v>"153":248316600</v>
      </c>
    </row>
    <row r="155" spans="1:15" x14ac:dyDescent="0.3">
      <c r="A155" s="1">
        <v>154</v>
      </c>
      <c r="B155" s="1">
        <f t="shared" ca="1" si="46"/>
        <v>2134800</v>
      </c>
      <c r="C155" s="1" t="str">
        <f t="shared" ca="1" si="39"/>
        <v>24d17h</v>
      </c>
      <c r="D155" s="1">
        <f t="shared" ca="1" si="43"/>
        <v>250451400</v>
      </c>
      <c r="E155" s="1" t="str">
        <f t="shared" ca="1" si="44"/>
        <v>2898d17h50m</v>
      </c>
      <c r="F155" s="1">
        <v>57600</v>
      </c>
      <c r="G155" s="1" t="str">
        <f t="shared" si="47"/>
        <v>16h</v>
      </c>
      <c r="H155" s="1">
        <v>300</v>
      </c>
      <c r="I155" s="1">
        <f t="shared" si="45"/>
        <v>21082</v>
      </c>
      <c r="J155" s="1">
        <f t="shared" si="40"/>
        <v>0.21487444770607952</v>
      </c>
      <c r="K155" s="1">
        <v>154</v>
      </c>
      <c r="L155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</v>
      </c>
      <c r="M155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</v>
      </c>
      <c r="N155" s="1" t="str">
        <f t="shared" si="37"/>
        <v>"154":300</v>
      </c>
      <c r="O155" s="1" t="str">
        <f t="shared" ca="1" si="38"/>
        <v>"154":250451400</v>
      </c>
    </row>
    <row r="156" spans="1:15" x14ac:dyDescent="0.3">
      <c r="A156" s="1">
        <v>155</v>
      </c>
      <c r="B156" s="1">
        <f t="shared" ca="1" si="46"/>
        <v>2138400</v>
      </c>
      <c r="C156" s="1" t="str">
        <f t="shared" ca="1" si="39"/>
        <v>24d18h</v>
      </c>
      <c r="D156" s="1">
        <f t="shared" ca="1" si="43"/>
        <v>252589800</v>
      </c>
      <c r="E156" s="1" t="str">
        <f t="shared" ca="1" si="44"/>
        <v>2923d11h50m</v>
      </c>
      <c r="F156" s="1">
        <v>57600</v>
      </c>
      <c r="G156" s="1" t="str">
        <f t="shared" si="47"/>
        <v>16h</v>
      </c>
      <c r="H156" s="1">
        <v>300</v>
      </c>
      <c r="I156" s="1">
        <f t="shared" si="45"/>
        <v>21166</v>
      </c>
      <c r="J156" s="1">
        <f t="shared" si="40"/>
        <v>0.21272570322901874</v>
      </c>
      <c r="K156" s="1">
        <v>155</v>
      </c>
      <c r="L156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</v>
      </c>
      <c r="M156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</v>
      </c>
      <c r="N156" s="1" t="str">
        <f t="shared" si="37"/>
        <v>"155":300</v>
      </c>
      <c r="O156" s="1" t="str">
        <f t="shared" ca="1" si="38"/>
        <v>"155":252589800</v>
      </c>
    </row>
    <row r="157" spans="1:15" x14ac:dyDescent="0.3">
      <c r="A157" s="1">
        <v>156</v>
      </c>
      <c r="B157" s="1">
        <f t="shared" ca="1" si="46"/>
        <v>2142000</v>
      </c>
      <c r="C157" s="1" t="str">
        <f t="shared" ca="1" si="39"/>
        <v>24d19h</v>
      </c>
      <c r="D157" s="1">
        <f t="shared" ca="1" si="43"/>
        <v>254731800</v>
      </c>
      <c r="E157" s="1" t="str">
        <f t="shared" ca="1" si="44"/>
        <v>2948d6h50m</v>
      </c>
      <c r="F157" s="1">
        <v>57600</v>
      </c>
      <c r="G157" s="1" t="str">
        <f t="shared" si="47"/>
        <v>16h</v>
      </c>
      <c r="H157" s="1">
        <v>300</v>
      </c>
      <c r="I157" s="1">
        <f t="shared" si="45"/>
        <v>21249</v>
      </c>
      <c r="J157" s="1">
        <f t="shared" si="40"/>
        <v>0.21059844619672854</v>
      </c>
      <c r="K157" s="1">
        <v>156</v>
      </c>
      <c r="L157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</v>
      </c>
      <c r="M157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</v>
      </c>
      <c r="N157" s="1" t="str">
        <f t="shared" si="37"/>
        <v>"156":300</v>
      </c>
      <c r="O157" s="1" t="str">
        <f t="shared" ca="1" si="38"/>
        <v>"156":254731800</v>
      </c>
    </row>
    <row r="158" spans="1:15" x14ac:dyDescent="0.3">
      <c r="A158" s="1">
        <v>157</v>
      </c>
      <c r="B158" s="1">
        <f t="shared" ca="1" si="46"/>
        <v>2145600</v>
      </c>
      <c r="C158" s="1" t="str">
        <f t="shared" ca="1" si="39"/>
        <v>24d20h</v>
      </c>
      <c r="D158" s="1">
        <f t="shared" ca="1" si="43"/>
        <v>256877400</v>
      </c>
      <c r="E158" s="1" t="str">
        <f t="shared" ca="1" si="44"/>
        <v>2973d2h50m</v>
      </c>
      <c r="F158" s="1">
        <v>57600</v>
      </c>
      <c r="G158" s="1" t="str">
        <f t="shared" si="47"/>
        <v>16h</v>
      </c>
      <c r="H158" s="1">
        <v>300</v>
      </c>
      <c r="I158" s="1">
        <f t="shared" si="45"/>
        <v>21332</v>
      </c>
      <c r="J158" s="1">
        <f t="shared" si="40"/>
        <v>0.20849246173476127</v>
      </c>
      <c r="K158" s="1">
        <v>157</v>
      </c>
      <c r="L158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</v>
      </c>
      <c r="M158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</v>
      </c>
      <c r="N158" s="1" t="str">
        <f t="shared" si="37"/>
        <v>"157":300</v>
      </c>
      <c r="O158" s="1" t="str">
        <f t="shared" ca="1" si="38"/>
        <v>"157":256877400</v>
      </c>
    </row>
    <row r="159" spans="1:15" x14ac:dyDescent="0.3">
      <c r="A159" s="1">
        <v>158</v>
      </c>
      <c r="B159" s="1">
        <f t="shared" ca="1" si="46"/>
        <v>2149200</v>
      </c>
      <c r="C159" s="1" t="str">
        <f t="shared" ca="1" si="39"/>
        <v>24d21h</v>
      </c>
      <c r="D159" s="1">
        <f t="shared" ca="1" si="43"/>
        <v>259026600</v>
      </c>
      <c r="E159" s="1" t="str">
        <f t="shared" ca="1" si="44"/>
        <v>2997d23h50m</v>
      </c>
      <c r="F159" s="1">
        <v>57600</v>
      </c>
      <c r="G159" s="1" t="str">
        <f t="shared" si="47"/>
        <v>16h</v>
      </c>
      <c r="H159" s="1">
        <v>300</v>
      </c>
      <c r="I159" s="1">
        <f t="shared" si="45"/>
        <v>21416</v>
      </c>
      <c r="J159" s="1">
        <f t="shared" si="40"/>
        <v>0.20640753711741366</v>
      </c>
      <c r="K159" s="1">
        <v>158</v>
      </c>
      <c r="L159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</v>
      </c>
      <c r="M159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</v>
      </c>
      <c r="N159" s="1" t="str">
        <f t="shared" si="37"/>
        <v>"158":300</v>
      </c>
      <c r="O159" s="1" t="str">
        <f t="shared" ca="1" si="38"/>
        <v>"158":259026600</v>
      </c>
    </row>
    <row r="160" spans="1:15" x14ac:dyDescent="0.3">
      <c r="A160" s="1">
        <v>159</v>
      </c>
      <c r="B160" s="1">
        <f t="shared" ca="1" si="46"/>
        <v>2152800</v>
      </c>
      <c r="C160" s="1" t="str">
        <f t="shared" ca="1" si="39"/>
        <v>24d22h</v>
      </c>
      <c r="D160" s="1">
        <f t="shared" ca="1" si="43"/>
        <v>261179400</v>
      </c>
      <c r="E160" s="1" t="str">
        <f t="shared" ca="1" si="44"/>
        <v>3022d21h50m</v>
      </c>
      <c r="F160" s="1">
        <v>57600</v>
      </c>
      <c r="G160" s="1" t="str">
        <f t="shared" si="47"/>
        <v>16h</v>
      </c>
      <c r="H160" s="1">
        <v>300</v>
      </c>
      <c r="I160" s="1">
        <f t="shared" si="45"/>
        <v>21499</v>
      </c>
      <c r="J160" s="1">
        <f t="shared" si="40"/>
        <v>0.20434346174623952</v>
      </c>
      <c r="K160" s="1">
        <v>159</v>
      </c>
      <c r="L160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</v>
      </c>
      <c r="M160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</v>
      </c>
      <c r="N160" s="1" t="str">
        <f t="shared" si="37"/>
        <v>"159":300</v>
      </c>
      <c r="O160" s="1" t="str">
        <f t="shared" ca="1" si="38"/>
        <v>"159":261179400</v>
      </c>
    </row>
    <row r="161" spans="1:15" x14ac:dyDescent="0.3">
      <c r="A161" s="1">
        <v>160</v>
      </c>
      <c r="B161" s="1">
        <f t="shared" ca="1" si="46"/>
        <v>2156400</v>
      </c>
      <c r="C161" s="1" t="str">
        <f t="shared" ca="1" si="39"/>
        <v>24d23h</v>
      </c>
      <c r="D161" s="1">
        <f t="shared" ca="1" si="43"/>
        <v>263335800</v>
      </c>
      <c r="E161" s="1" t="str">
        <f t="shared" ca="1" si="44"/>
        <v>3047d20h50m</v>
      </c>
      <c r="F161" s="1">
        <v>57600</v>
      </c>
      <c r="G161" s="1" t="str">
        <f t="shared" si="47"/>
        <v>16h</v>
      </c>
      <c r="H161" s="1">
        <v>300</v>
      </c>
      <c r="I161" s="1">
        <f t="shared" si="45"/>
        <v>21582</v>
      </c>
      <c r="J161" s="1">
        <f t="shared" si="40"/>
        <v>0.20230002712877712</v>
      </c>
      <c r="K161" s="1">
        <v>160</v>
      </c>
      <c r="L161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</v>
      </c>
      <c r="M161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</v>
      </c>
      <c r="N161" s="1" t="str">
        <f t="shared" si="37"/>
        <v>"160":300</v>
      </c>
      <c r="O161" s="1" t="str">
        <f t="shared" ca="1" si="38"/>
        <v>"160":263335800</v>
      </c>
    </row>
    <row r="162" spans="1:15" x14ac:dyDescent="0.3">
      <c r="A162" s="1">
        <v>161</v>
      </c>
      <c r="B162" s="1">
        <f t="shared" ca="1" si="46"/>
        <v>2160000</v>
      </c>
      <c r="C162" s="1" t="str">
        <f t="shared" ca="1" si="39"/>
        <v>25d</v>
      </c>
      <c r="D162" s="1">
        <f t="shared" ca="1" si="43"/>
        <v>265495800</v>
      </c>
      <c r="E162" s="1" t="str">
        <f t="shared" ca="1" si="44"/>
        <v>3072d20h50m</v>
      </c>
      <c r="F162" s="1">
        <v>57600</v>
      </c>
      <c r="G162" s="1" t="str">
        <f t="shared" si="47"/>
        <v>16h</v>
      </c>
      <c r="H162" s="1">
        <v>300</v>
      </c>
      <c r="I162" s="1">
        <f t="shared" si="45"/>
        <v>21666</v>
      </c>
      <c r="J162" s="1">
        <f t="shared" si="40"/>
        <v>0.20027702685748935</v>
      </c>
      <c r="K162" s="1">
        <v>161</v>
      </c>
      <c r="L162" s="1" t="str">
        <f t="shared" si="41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</v>
      </c>
      <c r="M162" s="1" t="str">
        <f t="shared" ca="1" si="42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</v>
      </c>
      <c r="N162" s="1" t="str">
        <f t="shared" ref="N162:N193" si="48">""""&amp;$A162&amp;""""&amp;""&amp;":"&amp;H162</f>
        <v>"161":300</v>
      </c>
      <c r="O162" s="1" t="str">
        <f t="shared" ref="O162:O193" ca="1" si="49">""""&amp;$A162&amp;""""&amp;""&amp;":"&amp;D162</f>
        <v>"161":265495800</v>
      </c>
    </row>
    <row r="163" spans="1:15" x14ac:dyDescent="0.3">
      <c r="A163" s="1">
        <v>162</v>
      </c>
      <c r="B163" s="1">
        <f t="shared" ca="1" si="46"/>
        <v>2163600</v>
      </c>
      <c r="C163" s="1" t="str">
        <f t="shared" ca="1" si="39"/>
        <v>25d1h</v>
      </c>
      <c r="D163" s="1">
        <f t="shared" ca="1" si="43"/>
        <v>267659400</v>
      </c>
      <c r="E163" s="1" t="str">
        <f t="shared" ca="1" si="44"/>
        <v>3097d21h50m</v>
      </c>
      <c r="F163" s="1">
        <v>57600</v>
      </c>
      <c r="G163" s="1" t="str">
        <f t="shared" si="47"/>
        <v>16h</v>
      </c>
      <c r="H163" s="1">
        <v>300</v>
      </c>
      <c r="I163" s="1">
        <f t="shared" si="45"/>
        <v>21749</v>
      </c>
      <c r="J163" s="1">
        <f t="shared" si="40"/>
        <v>0.19827425658891445</v>
      </c>
      <c r="K163" s="1">
        <v>162</v>
      </c>
      <c r="L163" s="1" t="str">
        <f t="shared" ref="L163:L194" si="50">L162&amp;","&amp;N163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</v>
      </c>
      <c r="M163" s="1" t="str">
        <f t="shared" ref="M163:M194" ca="1" si="51">M162&amp;","&amp;O163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</v>
      </c>
      <c r="N163" s="1" t="str">
        <f t="shared" si="48"/>
        <v>"162":300</v>
      </c>
      <c r="O163" s="1" t="str">
        <f t="shared" ca="1" si="49"/>
        <v>"162":267659400</v>
      </c>
    </row>
    <row r="164" spans="1:15" x14ac:dyDescent="0.3">
      <c r="A164" s="1">
        <v>163</v>
      </c>
      <c r="B164" s="1">
        <f t="shared" ca="1" si="46"/>
        <v>2167200</v>
      </c>
      <c r="C164" s="1" t="str">
        <f t="shared" ca="1" si="39"/>
        <v>25d2h</v>
      </c>
      <c r="D164" s="1">
        <f t="shared" ca="1" si="43"/>
        <v>269826600</v>
      </c>
      <c r="E164" s="1" t="str">
        <f t="shared" ca="1" si="44"/>
        <v>3122d23h50m</v>
      </c>
      <c r="F164" s="1">
        <v>57600</v>
      </c>
      <c r="G164" s="1" t="str">
        <f t="shared" si="47"/>
        <v>16h</v>
      </c>
      <c r="H164" s="1">
        <v>300</v>
      </c>
      <c r="I164" s="1">
        <f t="shared" si="45"/>
        <v>21832</v>
      </c>
      <c r="J164" s="1">
        <f t="shared" si="40"/>
        <v>0.1962915140230253</v>
      </c>
      <c r="K164" s="1">
        <v>163</v>
      </c>
      <c r="L164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</v>
      </c>
      <c r="M164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</v>
      </c>
      <c r="N164" s="1" t="str">
        <f t="shared" si="48"/>
        <v>"163":300</v>
      </c>
      <c r="O164" s="1" t="str">
        <f t="shared" ca="1" si="49"/>
        <v>"163":269826600</v>
      </c>
    </row>
    <row r="165" spans="1:15" x14ac:dyDescent="0.3">
      <c r="A165" s="1">
        <v>164</v>
      </c>
      <c r="B165" s="1">
        <f t="shared" ca="1" si="46"/>
        <v>2170800</v>
      </c>
      <c r="C165" s="1" t="str">
        <f t="shared" ca="1" si="39"/>
        <v>25d3h</v>
      </c>
      <c r="D165" s="1">
        <f t="shared" ca="1" si="43"/>
        <v>271997400</v>
      </c>
      <c r="E165" s="1" t="str">
        <f t="shared" ca="1" si="44"/>
        <v>3148d2h50m</v>
      </c>
      <c r="F165" s="1">
        <v>57600</v>
      </c>
      <c r="G165" s="1" t="str">
        <f t="shared" si="47"/>
        <v>16h</v>
      </c>
      <c r="H165" s="1">
        <v>300</v>
      </c>
      <c r="I165" s="1">
        <f t="shared" si="45"/>
        <v>21916</v>
      </c>
      <c r="J165" s="1">
        <f t="shared" si="40"/>
        <v>0.19432859888279505</v>
      </c>
      <c r="K165" s="1">
        <v>164</v>
      </c>
      <c r="L165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</v>
      </c>
      <c r="M165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</v>
      </c>
      <c r="N165" s="1" t="str">
        <f t="shared" si="48"/>
        <v>"164":300</v>
      </c>
      <c r="O165" s="1" t="str">
        <f t="shared" ca="1" si="49"/>
        <v>"164":271997400</v>
      </c>
    </row>
    <row r="166" spans="1:15" x14ac:dyDescent="0.3">
      <c r="A166" s="1">
        <v>165</v>
      </c>
      <c r="B166" s="1">
        <f t="shared" ca="1" si="46"/>
        <v>2174400</v>
      </c>
      <c r="C166" s="1" t="str">
        <f t="shared" ca="1" si="39"/>
        <v>25d4h</v>
      </c>
      <c r="D166" s="1">
        <f t="shared" ca="1" si="43"/>
        <v>274171800</v>
      </c>
      <c r="E166" s="1" t="str">
        <f t="shared" ca="1" si="44"/>
        <v>3173d6h50m</v>
      </c>
      <c r="F166" s="1">
        <v>57600</v>
      </c>
      <c r="G166" s="1" t="str">
        <f t="shared" si="47"/>
        <v>16h</v>
      </c>
      <c r="H166" s="1">
        <v>300</v>
      </c>
      <c r="I166" s="1">
        <f t="shared" si="45"/>
        <v>21999</v>
      </c>
      <c r="J166" s="1">
        <f t="shared" si="40"/>
        <v>0.1923853128939671</v>
      </c>
      <c r="K166" s="1">
        <v>165</v>
      </c>
      <c r="L166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</v>
      </c>
      <c r="M166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</v>
      </c>
      <c r="N166" s="1" t="str">
        <f t="shared" si="48"/>
        <v>"165":300</v>
      </c>
      <c r="O166" s="1" t="str">
        <f t="shared" ca="1" si="49"/>
        <v>"165":274171800</v>
      </c>
    </row>
    <row r="167" spans="1:15" x14ac:dyDescent="0.3">
      <c r="A167" s="1">
        <v>166</v>
      </c>
      <c r="B167" s="1">
        <f t="shared" ca="1" si="46"/>
        <v>2178000</v>
      </c>
      <c r="C167" s="1" t="str">
        <f t="shared" ca="1" si="39"/>
        <v>25d5h</v>
      </c>
      <c r="D167" s="1">
        <f t="shared" ca="1" si="43"/>
        <v>276349800</v>
      </c>
      <c r="E167" s="1" t="str">
        <f t="shared" ca="1" si="44"/>
        <v>3198d11h50m</v>
      </c>
      <c r="F167" s="1">
        <v>57600</v>
      </c>
      <c r="G167" s="1" t="str">
        <f t="shared" si="47"/>
        <v>16h</v>
      </c>
      <c r="H167" s="1">
        <v>300</v>
      </c>
      <c r="I167" s="1">
        <f t="shared" si="45"/>
        <v>22082</v>
      </c>
      <c r="J167" s="1">
        <f t="shared" si="40"/>
        <v>0.19046145976502743</v>
      </c>
      <c r="K167" s="1">
        <v>166</v>
      </c>
      <c r="L167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</v>
      </c>
      <c r="M167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</v>
      </c>
      <c r="N167" s="1" t="str">
        <f t="shared" si="48"/>
        <v>"166":300</v>
      </c>
      <c r="O167" s="1" t="str">
        <f t="shared" ca="1" si="49"/>
        <v>"166":276349800</v>
      </c>
    </row>
    <row r="168" spans="1:15" x14ac:dyDescent="0.3">
      <c r="A168" s="1">
        <v>167</v>
      </c>
      <c r="B168" s="1">
        <f t="shared" ca="1" si="46"/>
        <v>2181600</v>
      </c>
      <c r="C168" s="1" t="str">
        <f t="shared" ca="1" si="39"/>
        <v>25d6h</v>
      </c>
      <c r="D168" s="1">
        <f t="shared" ca="1" si="43"/>
        <v>278531400</v>
      </c>
      <c r="E168" s="1" t="str">
        <f t="shared" ca="1" si="44"/>
        <v>3223d17h50m</v>
      </c>
      <c r="F168" s="1">
        <v>57600</v>
      </c>
      <c r="G168" s="1" t="str">
        <f t="shared" si="47"/>
        <v>16h</v>
      </c>
      <c r="H168" s="1">
        <v>300</v>
      </c>
      <c r="I168" s="1">
        <f t="shared" si="45"/>
        <v>22166</v>
      </c>
      <c r="J168" s="1">
        <f t="shared" si="40"/>
        <v>0.18855684516737714</v>
      </c>
      <c r="K168" s="1">
        <v>167</v>
      </c>
      <c r="L168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</v>
      </c>
      <c r="M168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</v>
      </c>
      <c r="N168" s="1" t="str">
        <f t="shared" si="48"/>
        <v>"167":300</v>
      </c>
      <c r="O168" s="1" t="str">
        <f t="shared" ca="1" si="49"/>
        <v>"167":278531400</v>
      </c>
    </row>
    <row r="169" spans="1:15" x14ac:dyDescent="0.3">
      <c r="A169" s="1">
        <v>168</v>
      </c>
      <c r="B169" s="1">
        <f t="shared" ca="1" si="46"/>
        <v>2185200</v>
      </c>
      <c r="C169" s="1" t="str">
        <f t="shared" ca="1" si="39"/>
        <v>25d7h</v>
      </c>
      <c r="D169" s="1">
        <f t="shared" ca="1" si="43"/>
        <v>280716600</v>
      </c>
      <c r="E169" s="1" t="str">
        <f t="shared" ca="1" si="44"/>
        <v>3249d50m</v>
      </c>
      <c r="F169" s="1">
        <v>57600</v>
      </c>
      <c r="G169" s="1" t="str">
        <f t="shared" si="47"/>
        <v>16h</v>
      </c>
      <c r="H169" s="1">
        <v>300</v>
      </c>
      <c r="I169" s="1">
        <f t="shared" si="45"/>
        <v>22249</v>
      </c>
      <c r="J169" s="1">
        <f t="shared" si="40"/>
        <v>0.18667127671570335</v>
      </c>
      <c r="K169" s="1">
        <v>168</v>
      </c>
      <c r="L169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</v>
      </c>
      <c r="M169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</v>
      </c>
      <c r="N169" s="1" t="str">
        <f t="shared" si="48"/>
        <v>"168":300</v>
      </c>
      <c r="O169" s="1" t="str">
        <f t="shared" ca="1" si="49"/>
        <v>"168":280716600</v>
      </c>
    </row>
    <row r="170" spans="1:15" x14ac:dyDescent="0.3">
      <c r="A170" s="1">
        <v>169</v>
      </c>
      <c r="B170" s="1">
        <f t="shared" ca="1" si="46"/>
        <v>2188800</v>
      </c>
      <c r="C170" s="1" t="str">
        <f t="shared" ca="1" si="39"/>
        <v>25d8h</v>
      </c>
      <c r="D170" s="1">
        <f t="shared" ca="1" si="43"/>
        <v>282905400</v>
      </c>
      <c r="E170" s="1" t="str">
        <f t="shared" ca="1" si="44"/>
        <v>3274d8h50m</v>
      </c>
      <c r="F170" s="1">
        <v>57600</v>
      </c>
      <c r="G170" s="1" t="str">
        <f t="shared" si="47"/>
        <v>16h</v>
      </c>
      <c r="H170" s="1">
        <v>300</v>
      </c>
      <c r="I170" s="1">
        <f t="shared" si="45"/>
        <v>22332</v>
      </c>
      <c r="J170" s="1">
        <f t="shared" si="40"/>
        <v>0.18480456394854633</v>
      </c>
      <c r="K170" s="1">
        <v>169</v>
      </c>
      <c r="L170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</v>
      </c>
      <c r="M170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</v>
      </c>
      <c r="N170" s="1" t="str">
        <f t="shared" si="48"/>
        <v>"169":300</v>
      </c>
      <c r="O170" s="1" t="str">
        <f t="shared" ca="1" si="49"/>
        <v>"169":282905400</v>
      </c>
    </row>
    <row r="171" spans="1:15" x14ac:dyDescent="0.3">
      <c r="A171" s="1">
        <v>170</v>
      </c>
      <c r="B171" s="1">
        <f t="shared" ca="1" si="46"/>
        <v>2192400</v>
      </c>
      <c r="C171" s="1" t="str">
        <f t="shared" ca="1" si="39"/>
        <v>25d9h</v>
      </c>
      <c r="D171" s="1">
        <f t="shared" ca="1" si="43"/>
        <v>285097800</v>
      </c>
      <c r="E171" s="1" t="str">
        <f t="shared" ca="1" si="44"/>
        <v>3299d17h50m</v>
      </c>
      <c r="F171" s="1">
        <v>57600</v>
      </c>
      <c r="G171" s="1" t="str">
        <f t="shared" si="47"/>
        <v>16h</v>
      </c>
      <c r="H171" s="1">
        <v>300</v>
      </c>
      <c r="I171" s="1">
        <f t="shared" si="45"/>
        <v>22416</v>
      </c>
      <c r="J171" s="1">
        <f t="shared" si="40"/>
        <v>0.18295651830906087</v>
      </c>
      <c r="K171" s="1">
        <v>170</v>
      </c>
      <c r="L171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</v>
      </c>
      <c r="M171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</v>
      </c>
      <c r="N171" s="1" t="str">
        <f t="shared" si="48"/>
        <v>"170":300</v>
      </c>
      <c r="O171" s="1" t="str">
        <f t="shared" ca="1" si="49"/>
        <v>"170":285097800</v>
      </c>
    </row>
    <row r="172" spans="1:15" x14ac:dyDescent="0.3">
      <c r="A172" s="1">
        <v>171</v>
      </c>
      <c r="B172" s="1">
        <f t="shared" ca="1" si="46"/>
        <v>2196000</v>
      </c>
      <c r="C172" s="1" t="str">
        <f t="shared" ca="1" si="39"/>
        <v>25d10h</v>
      </c>
      <c r="D172" s="1">
        <f t="shared" ca="1" si="43"/>
        <v>287293800</v>
      </c>
      <c r="E172" s="1" t="str">
        <f t="shared" ca="1" si="44"/>
        <v>3325d3h50m</v>
      </c>
      <c r="F172" s="1">
        <v>57600</v>
      </c>
      <c r="G172" s="1" t="str">
        <f t="shared" si="47"/>
        <v>16h</v>
      </c>
      <c r="H172" s="1">
        <v>300</v>
      </c>
      <c r="I172" s="1">
        <f t="shared" si="45"/>
        <v>22499</v>
      </c>
      <c r="J172" s="1">
        <f t="shared" si="40"/>
        <v>0.18112695312597027</v>
      </c>
      <c r="K172" s="1">
        <v>171</v>
      </c>
      <c r="L172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</v>
      </c>
      <c r="M172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</v>
      </c>
      <c r="N172" s="1" t="str">
        <f t="shared" si="48"/>
        <v>"171":300</v>
      </c>
      <c r="O172" s="1" t="str">
        <f t="shared" ca="1" si="49"/>
        <v>"171":287293800</v>
      </c>
    </row>
    <row r="173" spans="1:15" x14ac:dyDescent="0.3">
      <c r="A173" s="1">
        <v>172</v>
      </c>
      <c r="B173" s="1">
        <f t="shared" ca="1" si="46"/>
        <v>2199600</v>
      </c>
      <c r="C173" s="1" t="str">
        <f t="shared" ca="1" si="39"/>
        <v>25d11h</v>
      </c>
      <c r="D173" s="1">
        <f t="shared" ca="1" si="43"/>
        <v>289493400</v>
      </c>
      <c r="E173" s="1" t="str">
        <f t="shared" ca="1" si="44"/>
        <v>3350d14h50m</v>
      </c>
      <c r="F173" s="1">
        <v>57600</v>
      </c>
      <c r="G173" s="1" t="str">
        <f t="shared" si="47"/>
        <v>16h</v>
      </c>
      <c r="H173" s="1">
        <v>300</v>
      </c>
      <c r="I173" s="1">
        <f t="shared" si="45"/>
        <v>22582</v>
      </c>
      <c r="J173" s="1">
        <f t="shared" si="40"/>
        <v>0.17931568359471056</v>
      </c>
      <c r="K173" s="1">
        <v>172</v>
      </c>
      <c r="L173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</v>
      </c>
      <c r="M173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</v>
      </c>
      <c r="N173" s="1" t="str">
        <f t="shared" si="48"/>
        <v>"172":300</v>
      </c>
      <c r="O173" s="1" t="str">
        <f t="shared" ca="1" si="49"/>
        <v>"172":289493400</v>
      </c>
    </row>
    <row r="174" spans="1:15" x14ac:dyDescent="0.3">
      <c r="A174" s="1">
        <v>173</v>
      </c>
      <c r="B174" s="1">
        <f t="shared" ca="1" si="46"/>
        <v>2203200</v>
      </c>
      <c r="C174" s="1" t="str">
        <f t="shared" ca="1" si="39"/>
        <v>25d12h</v>
      </c>
      <c r="D174" s="1">
        <f t="shared" ca="1" si="43"/>
        <v>291696600</v>
      </c>
      <c r="E174" s="1" t="str">
        <f t="shared" ca="1" si="44"/>
        <v>3376d2h50m</v>
      </c>
      <c r="F174" s="1">
        <v>57600</v>
      </c>
      <c r="G174" s="1" t="str">
        <f t="shared" si="47"/>
        <v>16h</v>
      </c>
      <c r="H174" s="1">
        <v>300</v>
      </c>
      <c r="I174" s="1">
        <f t="shared" si="45"/>
        <v>22666</v>
      </c>
      <c r="J174" s="1">
        <f t="shared" si="40"/>
        <v>0.17752252675876345</v>
      </c>
      <c r="K174" s="1">
        <v>173</v>
      </c>
      <c r="L174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</v>
      </c>
      <c r="M174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</v>
      </c>
      <c r="N174" s="1" t="str">
        <f t="shared" si="48"/>
        <v>"173":300</v>
      </c>
      <c r="O174" s="1" t="str">
        <f t="shared" ca="1" si="49"/>
        <v>"173":291696600</v>
      </c>
    </row>
    <row r="175" spans="1:15" x14ac:dyDescent="0.3">
      <c r="A175" s="1">
        <v>174</v>
      </c>
      <c r="B175" s="1">
        <f t="shared" ca="1" si="46"/>
        <v>2206800</v>
      </c>
      <c r="C175" s="1" t="str">
        <f t="shared" ca="1" si="39"/>
        <v>25d13h</v>
      </c>
      <c r="D175" s="1">
        <f t="shared" ca="1" si="43"/>
        <v>293903400</v>
      </c>
      <c r="E175" s="1" t="str">
        <f t="shared" ca="1" si="44"/>
        <v>3401d15h50m</v>
      </c>
      <c r="F175" s="1">
        <v>57600</v>
      </c>
      <c r="G175" s="1" t="str">
        <f t="shared" si="47"/>
        <v>16h</v>
      </c>
      <c r="H175" s="1">
        <v>300</v>
      </c>
      <c r="I175" s="1">
        <f t="shared" si="45"/>
        <v>22749</v>
      </c>
      <c r="J175" s="1">
        <f t="shared" si="40"/>
        <v>0.17574730149117582</v>
      </c>
      <c r="K175" s="1">
        <v>174</v>
      </c>
      <c r="L175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</v>
      </c>
      <c r="M175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</v>
      </c>
      <c r="N175" s="1" t="str">
        <f t="shared" si="48"/>
        <v>"174":300</v>
      </c>
      <c r="O175" s="1" t="str">
        <f t="shared" ca="1" si="49"/>
        <v>"174":293903400</v>
      </c>
    </row>
    <row r="176" spans="1:15" x14ac:dyDescent="0.3">
      <c r="A176" s="1">
        <v>175</v>
      </c>
      <c r="B176" s="1">
        <f t="shared" ca="1" si="46"/>
        <v>2210400</v>
      </c>
      <c r="C176" s="1" t="str">
        <f t="shared" ca="1" si="39"/>
        <v>25d14h</v>
      </c>
      <c r="D176" s="1">
        <f t="shared" ca="1" si="43"/>
        <v>296113800</v>
      </c>
      <c r="E176" s="1" t="str">
        <f t="shared" ca="1" si="44"/>
        <v>3427d5h50m</v>
      </c>
      <c r="F176" s="1">
        <v>57600</v>
      </c>
      <c r="G176" s="1" t="str">
        <f t="shared" si="47"/>
        <v>16h</v>
      </c>
      <c r="H176" s="1">
        <v>300</v>
      </c>
      <c r="I176" s="1">
        <f t="shared" si="45"/>
        <v>22832</v>
      </c>
      <c r="J176" s="1">
        <f t="shared" si="40"/>
        <v>0.17398982847626407</v>
      </c>
      <c r="K176" s="1">
        <v>175</v>
      </c>
      <c r="L176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</v>
      </c>
      <c r="M176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</v>
      </c>
      <c r="N176" s="1" t="str">
        <f t="shared" si="48"/>
        <v>"175":300</v>
      </c>
      <c r="O176" s="1" t="str">
        <f t="shared" ca="1" si="49"/>
        <v>"175":296113800</v>
      </c>
    </row>
    <row r="177" spans="1:15" x14ac:dyDescent="0.3">
      <c r="A177" s="1">
        <v>176</v>
      </c>
      <c r="B177" s="1">
        <f t="shared" ca="1" si="46"/>
        <v>2214000</v>
      </c>
      <c r="C177" s="1" t="str">
        <f t="shared" ca="1" si="39"/>
        <v>25d15h</v>
      </c>
      <c r="D177" s="1">
        <f t="shared" ca="1" si="43"/>
        <v>298327800</v>
      </c>
      <c r="E177" s="1" t="str">
        <f t="shared" ca="1" si="44"/>
        <v>3452d20h50m</v>
      </c>
      <c r="F177" s="1">
        <v>57600</v>
      </c>
      <c r="G177" s="1" t="str">
        <f t="shared" si="47"/>
        <v>16h</v>
      </c>
      <c r="H177" s="1">
        <v>300</v>
      </c>
      <c r="I177" s="1">
        <f t="shared" si="45"/>
        <v>22916</v>
      </c>
      <c r="J177" s="1">
        <f t="shared" si="40"/>
        <v>0.17224993019150142</v>
      </c>
      <c r="K177" s="1">
        <v>176</v>
      </c>
      <c r="L177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</v>
      </c>
      <c r="M177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</v>
      </c>
      <c r="N177" s="1" t="str">
        <f t="shared" si="48"/>
        <v>"176":300</v>
      </c>
      <c r="O177" s="1" t="str">
        <f t="shared" ca="1" si="49"/>
        <v>"176":298327800</v>
      </c>
    </row>
    <row r="178" spans="1:15" x14ac:dyDescent="0.3">
      <c r="A178" s="1">
        <v>177</v>
      </c>
      <c r="B178" s="1">
        <f t="shared" ca="1" si="46"/>
        <v>2217600</v>
      </c>
      <c r="C178" s="1" t="str">
        <f t="shared" ca="1" si="39"/>
        <v>25d16h</v>
      </c>
      <c r="D178" s="1">
        <f t="shared" ca="1" si="43"/>
        <v>300545400</v>
      </c>
      <c r="E178" s="1" t="str">
        <f t="shared" ca="1" si="44"/>
        <v>3478d12h50m</v>
      </c>
      <c r="F178" s="1">
        <v>57600</v>
      </c>
      <c r="G178" s="1" t="str">
        <f t="shared" si="47"/>
        <v>16h</v>
      </c>
      <c r="H178" s="1">
        <v>300</v>
      </c>
      <c r="I178" s="1">
        <f t="shared" si="45"/>
        <v>22999</v>
      </c>
      <c r="J178" s="1">
        <f t="shared" si="40"/>
        <v>0.17052743088958641</v>
      </c>
      <c r="K178" s="1">
        <v>177</v>
      </c>
      <c r="L178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</v>
      </c>
      <c r="M178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</v>
      </c>
      <c r="N178" s="1" t="str">
        <f t="shared" si="48"/>
        <v>"177":300</v>
      </c>
      <c r="O178" s="1" t="str">
        <f t="shared" ca="1" si="49"/>
        <v>"177":300545400</v>
      </c>
    </row>
    <row r="179" spans="1:15" x14ac:dyDescent="0.3">
      <c r="A179" s="1">
        <v>178</v>
      </c>
      <c r="B179" s="1">
        <f t="shared" ca="1" si="46"/>
        <v>2221200</v>
      </c>
      <c r="C179" s="1" t="str">
        <f t="shared" ca="1" si="39"/>
        <v>25d17h</v>
      </c>
      <c r="D179" s="1">
        <f t="shared" ca="1" si="43"/>
        <v>302766600</v>
      </c>
      <c r="E179" s="1" t="str">
        <f t="shared" ca="1" si="44"/>
        <v>3504d5h50m</v>
      </c>
      <c r="F179" s="1">
        <v>57600</v>
      </c>
      <c r="G179" s="1" t="str">
        <f t="shared" si="47"/>
        <v>16h</v>
      </c>
      <c r="H179" s="1">
        <v>300</v>
      </c>
      <c r="I179" s="1">
        <f t="shared" si="45"/>
        <v>23082</v>
      </c>
      <c r="J179" s="1">
        <f t="shared" si="40"/>
        <v>0.16882215658069055</v>
      </c>
      <c r="K179" s="1">
        <v>178</v>
      </c>
      <c r="L179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</v>
      </c>
      <c r="M179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</v>
      </c>
      <c r="N179" s="1" t="str">
        <f t="shared" si="48"/>
        <v>"178":300</v>
      </c>
      <c r="O179" s="1" t="str">
        <f t="shared" ca="1" si="49"/>
        <v>"178":302766600</v>
      </c>
    </row>
    <row r="180" spans="1:15" x14ac:dyDescent="0.3">
      <c r="A180" s="1">
        <v>179</v>
      </c>
      <c r="B180" s="1">
        <f t="shared" ca="1" si="46"/>
        <v>2224800</v>
      </c>
      <c r="C180" s="1" t="str">
        <f t="shared" ca="1" si="39"/>
        <v>25d18h</v>
      </c>
      <c r="D180" s="1">
        <f t="shared" ca="1" si="43"/>
        <v>304991400</v>
      </c>
      <c r="E180" s="1" t="str">
        <f t="shared" ca="1" si="44"/>
        <v>3529d23h50m</v>
      </c>
      <c r="F180" s="1">
        <v>57600</v>
      </c>
      <c r="G180" s="1" t="str">
        <f t="shared" si="47"/>
        <v>16h</v>
      </c>
      <c r="H180" s="1">
        <v>300</v>
      </c>
      <c r="I180" s="1">
        <f t="shared" si="45"/>
        <v>23166</v>
      </c>
      <c r="J180" s="1">
        <f t="shared" si="40"/>
        <v>0.16713393501488363</v>
      </c>
      <c r="K180" s="1">
        <v>179</v>
      </c>
      <c r="L180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</v>
      </c>
      <c r="M180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</v>
      </c>
      <c r="N180" s="1" t="str">
        <f t="shared" si="48"/>
        <v>"179":300</v>
      </c>
      <c r="O180" s="1" t="str">
        <f t="shared" ca="1" si="49"/>
        <v>"179":304991400</v>
      </c>
    </row>
    <row r="181" spans="1:15" x14ac:dyDescent="0.3">
      <c r="A181" s="1">
        <v>180</v>
      </c>
      <c r="B181" s="1">
        <f t="shared" ca="1" si="46"/>
        <v>2228400</v>
      </c>
      <c r="C181" s="1" t="str">
        <f t="shared" ca="1" si="39"/>
        <v>25d19h</v>
      </c>
      <c r="D181" s="1">
        <f t="shared" ca="1" si="43"/>
        <v>307219800</v>
      </c>
      <c r="E181" s="1" t="str">
        <f t="shared" ca="1" si="44"/>
        <v>3555d18h50m</v>
      </c>
      <c r="F181" s="1">
        <v>57600</v>
      </c>
      <c r="G181" s="1" t="str">
        <f t="shared" si="47"/>
        <v>16h</v>
      </c>
      <c r="H181" s="1">
        <v>300</v>
      </c>
      <c r="I181" s="1">
        <f t="shared" si="45"/>
        <v>23249</v>
      </c>
      <c r="J181" s="1">
        <f t="shared" si="40"/>
        <v>0.16546259566473479</v>
      </c>
      <c r="K181" s="1">
        <v>180</v>
      </c>
      <c r="L181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</v>
      </c>
      <c r="M181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</v>
      </c>
      <c r="N181" s="1" t="str">
        <f t="shared" si="48"/>
        <v>"180":300</v>
      </c>
      <c r="O181" s="1" t="str">
        <f t="shared" ca="1" si="49"/>
        <v>"180":307219800</v>
      </c>
    </row>
    <row r="182" spans="1:15" x14ac:dyDescent="0.3">
      <c r="A182" s="1">
        <v>181</v>
      </c>
      <c r="B182" s="1">
        <f t="shared" ca="1" si="46"/>
        <v>2232000</v>
      </c>
      <c r="C182" s="1" t="str">
        <f t="shared" ca="1" si="39"/>
        <v>25d20h</v>
      </c>
      <c r="D182" s="1">
        <f t="shared" ca="1" si="43"/>
        <v>309451800</v>
      </c>
      <c r="E182" s="1" t="str">
        <f t="shared" ca="1" si="44"/>
        <v>3581d14h50m</v>
      </c>
      <c r="F182" s="1">
        <v>57600</v>
      </c>
      <c r="G182" s="1" t="str">
        <f t="shared" si="47"/>
        <v>16h</v>
      </c>
      <c r="H182" s="1">
        <v>400</v>
      </c>
      <c r="I182" s="1">
        <f t="shared" si="45"/>
        <v>23332</v>
      </c>
      <c r="J182" s="1">
        <f t="shared" si="40"/>
        <v>0.16380796970808745</v>
      </c>
      <c r="K182" s="1">
        <v>181</v>
      </c>
      <c r="L182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</v>
      </c>
      <c r="M182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</v>
      </c>
      <c r="N182" s="1" t="str">
        <f t="shared" si="48"/>
        <v>"181":400</v>
      </c>
      <c r="O182" s="1" t="str">
        <f t="shared" ca="1" si="49"/>
        <v>"181":309451800</v>
      </c>
    </row>
    <row r="183" spans="1:15" x14ac:dyDescent="0.3">
      <c r="A183" s="1">
        <v>182</v>
      </c>
      <c r="B183" s="1">
        <f t="shared" ca="1" si="46"/>
        <v>2235600</v>
      </c>
      <c r="C183" s="1" t="str">
        <f t="shared" ca="1" si="39"/>
        <v>25d21h</v>
      </c>
      <c r="D183" s="1">
        <f t="shared" ca="1" si="43"/>
        <v>311687400</v>
      </c>
      <c r="E183" s="1" t="str">
        <f t="shared" ca="1" si="44"/>
        <v>3607d11h50m</v>
      </c>
      <c r="F183" s="1">
        <v>57600</v>
      </c>
      <c r="G183" s="1" t="str">
        <f t="shared" si="47"/>
        <v>16h</v>
      </c>
      <c r="H183" s="1">
        <v>400</v>
      </c>
      <c r="I183" s="1">
        <f t="shared" si="45"/>
        <v>23416</v>
      </c>
      <c r="J183" s="1">
        <f t="shared" si="40"/>
        <v>0.16216989001100657</v>
      </c>
      <c r="K183" s="1">
        <v>182</v>
      </c>
      <c r="L183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</v>
      </c>
      <c r="M183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</v>
      </c>
      <c r="N183" s="1" t="str">
        <f t="shared" si="48"/>
        <v>"182":400</v>
      </c>
      <c r="O183" s="1" t="str">
        <f t="shared" ca="1" si="49"/>
        <v>"182":311687400</v>
      </c>
    </row>
    <row r="184" spans="1:15" x14ac:dyDescent="0.3">
      <c r="A184" s="1">
        <v>183</v>
      </c>
      <c r="B184" s="1">
        <f t="shared" ca="1" si="46"/>
        <v>2239200</v>
      </c>
      <c r="C184" s="1" t="str">
        <f t="shared" ca="1" si="39"/>
        <v>25d22h</v>
      </c>
      <c r="D184" s="1">
        <f t="shared" ca="1" si="43"/>
        <v>313926600</v>
      </c>
      <c r="E184" s="1" t="str">
        <f t="shared" ca="1" si="44"/>
        <v>3633d9h50m</v>
      </c>
      <c r="F184" s="1">
        <v>57600</v>
      </c>
      <c r="G184" s="1" t="str">
        <f t="shared" si="47"/>
        <v>16h</v>
      </c>
      <c r="H184" s="1">
        <v>400</v>
      </c>
      <c r="I184" s="1">
        <f t="shared" si="45"/>
        <v>23499</v>
      </c>
      <c r="J184" s="1">
        <f t="shared" si="40"/>
        <v>0.16054819111089649</v>
      </c>
      <c r="K184" s="1">
        <v>183</v>
      </c>
      <c r="L184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</v>
      </c>
      <c r="M184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</v>
      </c>
      <c r="N184" s="1" t="str">
        <f t="shared" si="48"/>
        <v>"183":400</v>
      </c>
      <c r="O184" s="1" t="str">
        <f t="shared" ca="1" si="49"/>
        <v>"183":313926600</v>
      </c>
    </row>
    <row r="185" spans="1:15" x14ac:dyDescent="0.3">
      <c r="A185" s="1">
        <v>184</v>
      </c>
      <c r="B185" s="1">
        <f t="shared" ca="1" si="46"/>
        <v>2242800</v>
      </c>
      <c r="C185" s="1" t="str">
        <f t="shared" ca="1" si="39"/>
        <v>25d23h</v>
      </c>
      <c r="D185" s="1">
        <f t="shared" ca="1" si="43"/>
        <v>316169400</v>
      </c>
      <c r="E185" s="1" t="str">
        <f t="shared" ca="1" si="44"/>
        <v>3659d8h50m</v>
      </c>
      <c r="F185" s="1">
        <v>57600</v>
      </c>
      <c r="G185" s="1" t="str">
        <f t="shared" si="47"/>
        <v>16h</v>
      </c>
      <c r="H185" s="1">
        <v>400</v>
      </c>
      <c r="I185" s="1">
        <f t="shared" si="45"/>
        <v>23582</v>
      </c>
      <c r="J185" s="1">
        <f t="shared" si="40"/>
        <v>0.15894270919978754</v>
      </c>
      <c r="K185" s="1">
        <v>184</v>
      </c>
      <c r="L185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</v>
      </c>
      <c r="M185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</v>
      </c>
      <c r="N185" s="1" t="str">
        <f t="shared" si="48"/>
        <v>"184":400</v>
      </c>
      <c r="O185" s="1" t="str">
        <f t="shared" ca="1" si="49"/>
        <v>"184":316169400</v>
      </c>
    </row>
    <row r="186" spans="1:15" x14ac:dyDescent="0.3">
      <c r="A186" s="1">
        <v>185</v>
      </c>
      <c r="B186" s="1">
        <f t="shared" ca="1" si="46"/>
        <v>2246400</v>
      </c>
      <c r="C186" s="1" t="str">
        <f t="shared" ca="1" si="39"/>
        <v>26d</v>
      </c>
      <c r="D186" s="1">
        <f t="shared" ca="1" si="43"/>
        <v>318415800</v>
      </c>
      <c r="E186" s="1" t="str">
        <f t="shared" ca="1" si="44"/>
        <v>3685d8h50m</v>
      </c>
      <c r="F186" s="1">
        <v>57600</v>
      </c>
      <c r="G186" s="1" t="str">
        <f t="shared" si="47"/>
        <v>16h</v>
      </c>
      <c r="H186" s="1">
        <v>400</v>
      </c>
      <c r="I186" s="1">
        <f t="shared" si="45"/>
        <v>23666</v>
      </c>
      <c r="J186" s="1">
        <f t="shared" si="40"/>
        <v>0.15735328210778965</v>
      </c>
      <c r="K186" s="1">
        <v>185</v>
      </c>
      <c r="L186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</v>
      </c>
      <c r="M186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</v>
      </c>
      <c r="N186" s="1" t="str">
        <f t="shared" si="48"/>
        <v>"185":400</v>
      </c>
      <c r="O186" s="1" t="str">
        <f t="shared" ca="1" si="49"/>
        <v>"185":318415800</v>
      </c>
    </row>
    <row r="187" spans="1:15" x14ac:dyDescent="0.3">
      <c r="A187" s="1">
        <v>186</v>
      </c>
      <c r="B187" s="1">
        <f t="shared" ca="1" si="46"/>
        <v>2250000</v>
      </c>
      <c r="C187" s="1" t="str">
        <f t="shared" ca="1" si="39"/>
        <v>26d1h</v>
      </c>
      <c r="D187" s="1">
        <f t="shared" ca="1" si="43"/>
        <v>320665800</v>
      </c>
      <c r="E187" s="1" t="str">
        <f t="shared" ca="1" si="44"/>
        <v>3711d9h50m</v>
      </c>
      <c r="F187" s="1">
        <v>57600</v>
      </c>
      <c r="G187" s="1" t="str">
        <f t="shared" si="47"/>
        <v>16h</v>
      </c>
      <c r="H187" s="1">
        <v>400</v>
      </c>
      <c r="I187" s="1">
        <f t="shared" si="45"/>
        <v>23749</v>
      </c>
      <c r="J187" s="1">
        <f t="shared" si="40"/>
        <v>0.15577974928671176</v>
      </c>
      <c r="K187" s="1">
        <v>186</v>
      </c>
      <c r="L187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</v>
      </c>
      <c r="M187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</v>
      </c>
      <c r="N187" s="1" t="str">
        <f t="shared" si="48"/>
        <v>"186":400</v>
      </c>
      <c r="O187" s="1" t="str">
        <f t="shared" ca="1" si="49"/>
        <v>"186":320665800</v>
      </c>
    </row>
    <row r="188" spans="1:15" x14ac:dyDescent="0.3">
      <c r="A188" s="1">
        <v>187</v>
      </c>
      <c r="B188" s="1">
        <f t="shared" ca="1" si="46"/>
        <v>2253600</v>
      </c>
      <c r="C188" s="1" t="str">
        <f t="shared" ca="1" si="39"/>
        <v>26d2h</v>
      </c>
      <c r="D188" s="1">
        <f t="shared" ca="1" si="43"/>
        <v>322919400</v>
      </c>
      <c r="E188" s="1" t="str">
        <f t="shared" ca="1" si="44"/>
        <v>3737d11h50m</v>
      </c>
      <c r="F188" s="1">
        <v>57600</v>
      </c>
      <c r="G188" s="1" t="str">
        <f t="shared" si="47"/>
        <v>16h</v>
      </c>
      <c r="H188" s="1">
        <v>400</v>
      </c>
      <c r="I188" s="1">
        <f t="shared" si="45"/>
        <v>23832</v>
      </c>
      <c r="J188" s="1">
        <f t="shared" si="40"/>
        <v>0.15422195179384465</v>
      </c>
      <c r="K188" s="1">
        <v>187</v>
      </c>
      <c r="L188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</v>
      </c>
      <c r="M188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</v>
      </c>
      <c r="N188" s="1" t="str">
        <f t="shared" si="48"/>
        <v>"187":400</v>
      </c>
      <c r="O188" s="1" t="str">
        <f t="shared" ca="1" si="49"/>
        <v>"187":322919400</v>
      </c>
    </row>
    <row r="189" spans="1:15" x14ac:dyDescent="0.3">
      <c r="A189" s="1">
        <v>188</v>
      </c>
      <c r="B189" s="1">
        <f t="shared" ca="1" si="46"/>
        <v>2257200</v>
      </c>
      <c r="C189" s="1" t="str">
        <f t="shared" ca="1" si="39"/>
        <v>26d3h</v>
      </c>
      <c r="D189" s="1">
        <f t="shared" ca="1" si="43"/>
        <v>325176600</v>
      </c>
      <c r="E189" s="1" t="str">
        <f t="shared" ca="1" si="44"/>
        <v>3763d14h50m</v>
      </c>
      <c r="F189" s="1">
        <v>57600</v>
      </c>
      <c r="G189" s="1" t="str">
        <f t="shared" si="47"/>
        <v>16h</v>
      </c>
      <c r="H189" s="1">
        <v>400</v>
      </c>
      <c r="I189" s="1">
        <f t="shared" si="45"/>
        <v>23916</v>
      </c>
      <c r="J189" s="1">
        <f t="shared" si="40"/>
        <v>0.1526797322759062</v>
      </c>
      <c r="K189" s="1">
        <v>188</v>
      </c>
      <c r="L189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</v>
      </c>
      <c r="M189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</v>
      </c>
      <c r="N189" s="1" t="str">
        <f t="shared" si="48"/>
        <v>"188":400</v>
      </c>
      <c r="O189" s="1" t="str">
        <f t="shared" ca="1" si="49"/>
        <v>"188":325176600</v>
      </c>
    </row>
    <row r="190" spans="1:15" x14ac:dyDescent="0.3">
      <c r="A190" s="1">
        <v>189</v>
      </c>
      <c r="B190" s="1">
        <f t="shared" ca="1" si="46"/>
        <v>2260800</v>
      </c>
      <c r="C190" s="1" t="str">
        <f t="shared" ca="1" si="39"/>
        <v>26d4h</v>
      </c>
      <c r="D190" s="1">
        <f t="shared" ca="1" si="43"/>
        <v>327437400</v>
      </c>
      <c r="E190" s="1" t="str">
        <f t="shared" ca="1" si="44"/>
        <v>3789d18h50m</v>
      </c>
      <c r="F190" s="1">
        <v>57600</v>
      </c>
      <c r="G190" s="1" t="str">
        <f t="shared" si="47"/>
        <v>16h</v>
      </c>
      <c r="H190" s="1">
        <v>400</v>
      </c>
      <c r="I190" s="1">
        <f t="shared" si="45"/>
        <v>23999</v>
      </c>
      <c r="J190" s="1">
        <f t="shared" si="40"/>
        <v>0.15115293495314713</v>
      </c>
      <c r="K190" s="1">
        <v>189</v>
      </c>
      <c r="L190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</v>
      </c>
      <c r="M190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</v>
      </c>
      <c r="N190" s="1" t="str">
        <f t="shared" si="48"/>
        <v>"189":400</v>
      </c>
      <c r="O190" s="1" t="str">
        <f t="shared" ca="1" si="49"/>
        <v>"189":327437400</v>
      </c>
    </row>
    <row r="191" spans="1:15" x14ac:dyDescent="0.3">
      <c r="A191" s="1">
        <v>190</v>
      </c>
      <c r="B191" s="1">
        <f t="shared" ca="1" si="46"/>
        <v>2264400</v>
      </c>
      <c r="C191" s="1" t="str">
        <f t="shared" ca="1" si="39"/>
        <v>26d5h</v>
      </c>
      <c r="D191" s="1">
        <f t="shared" ca="1" si="43"/>
        <v>329701800</v>
      </c>
      <c r="E191" s="1" t="str">
        <f t="shared" ca="1" si="44"/>
        <v>3815d23h50m</v>
      </c>
      <c r="F191" s="1">
        <v>57600</v>
      </c>
      <c r="G191" s="1" t="str">
        <f t="shared" si="47"/>
        <v>16h</v>
      </c>
      <c r="H191" s="1">
        <v>400</v>
      </c>
      <c r="I191" s="1">
        <f t="shared" si="45"/>
        <v>24082</v>
      </c>
      <c r="J191" s="1">
        <f t="shared" si="40"/>
        <v>0.14964140560361566</v>
      </c>
      <c r="K191" s="1">
        <v>190</v>
      </c>
      <c r="L191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</v>
      </c>
      <c r="M191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</v>
      </c>
      <c r="N191" s="1" t="str">
        <f t="shared" si="48"/>
        <v>"190":400</v>
      </c>
      <c r="O191" s="1" t="str">
        <f t="shared" ca="1" si="49"/>
        <v>"190":329701800</v>
      </c>
    </row>
    <row r="192" spans="1:15" x14ac:dyDescent="0.3">
      <c r="A192" s="1">
        <v>191</v>
      </c>
      <c r="B192" s="1">
        <f t="shared" ca="1" si="46"/>
        <v>2268000</v>
      </c>
      <c r="C192" s="1" t="str">
        <f t="shared" ca="1" si="39"/>
        <v>26d6h</v>
      </c>
      <c r="D192" s="1">
        <f t="shared" ca="1" si="43"/>
        <v>331969800</v>
      </c>
      <c r="E192" s="1" t="str">
        <f t="shared" ca="1" si="44"/>
        <v>3842d5h50m</v>
      </c>
      <c r="F192" s="1">
        <v>57600</v>
      </c>
      <c r="G192" s="1" t="str">
        <f t="shared" si="47"/>
        <v>16h</v>
      </c>
      <c r="H192" s="1">
        <v>400</v>
      </c>
      <c r="I192" s="1">
        <f t="shared" si="45"/>
        <v>24166</v>
      </c>
      <c r="J192" s="1">
        <f t="shared" si="40"/>
        <v>0.14814499154757951</v>
      </c>
      <c r="K192" s="1">
        <v>191</v>
      </c>
      <c r="L192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</v>
      </c>
      <c r="M192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</v>
      </c>
      <c r="N192" s="1" t="str">
        <f t="shared" si="48"/>
        <v>"191":400</v>
      </c>
      <c r="O192" s="1" t="str">
        <f t="shared" ca="1" si="49"/>
        <v>"191":331969800</v>
      </c>
    </row>
    <row r="193" spans="1:15" x14ac:dyDescent="0.3">
      <c r="A193" s="1">
        <v>192</v>
      </c>
      <c r="B193" s="1">
        <f t="shared" ca="1" si="46"/>
        <v>2271600</v>
      </c>
      <c r="C193" s="1" t="str">
        <f t="shared" ca="1" si="39"/>
        <v>26d7h</v>
      </c>
      <c r="D193" s="1">
        <f t="shared" ca="1" si="43"/>
        <v>334241400</v>
      </c>
      <c r="E193" s="1" t="str">
        <f t="shared" ca="1" si="44"/>
        <v>3868d12h50m</v>
      </c>
      <c r="F193" s="1">
        <v>57600</v>
      </c>
      <c r="G193" s="1" t="str">
        <f t="shared" si="47"/>
        <v>16h</v>
      </c>
      <c r="H193" s="1">
        <v>400</v>
      </c>
      <c r="I193" s="1">
        <f t="shared" si="45"/>
        <v>24249</v>
      </c>
      <c r="J193" s="1">
        <f t="shared" si="40"/>
        <v>0.14666354163210371</v>
      </c>
      <c r="K193" s="1">
        <v>192</v>
      </c>
      <c r="L193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</v>
      </c>
      <c r="M193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</v>
      </c>
      <c r="N193" s="1" t="str">
        <f t="shared" si="48"/>
        <v>"192":400</v>
      </c>
      <c r="O193" s="1" t="str">
        <f t="shared" ca="1" si="49"/>
        <v>"192":334241400</v>
      </c>
    </row>
    <row r="194" spans="1:15" x14ac:dyDescent="0.3">
      <c r="A194" s="1">
        <v>193</v>
      </c>
      <c r="B194" s="1">
        <f t="shared" ca="1" si="46"/>
        <v>2275200</v>
      </c>
      <c r="C194" s="1" t="str">
        <f t="shared" ca="1" si="39"/>
        <v>26d8h</v>
      </c>
      <c r="D194" s="1">
        <f t="shared" ca="1" si="43"/>
        <v>336516600</v>
      </c>
      <c r="E194" s="1" t="str">
        <f t="shared" ca="1" si="44"/>
        <v>3894d20h50m</v>
      </c>
      <c r="F194" s="1">
        <v>57600</v>
      </c>
      <c r="G194" s="1" t="str">
        <f t="shared" si="47"/>
        <v>16h</v>
      </c>
      <c r="H194" s="1">
        <v>400</v>
      </c>
      <c r="I194" s="1">
        <f t="shared" si="45"/>
        <v>24332</v>
      </c>
      <c r="J194" s="1">
        <f t="shared" si="40"/>
        <v>0.14519690621578268</v>
      </c>
      <c r="K194" s="1">
        <v>193</v>
      </c>
      <c r="L194" s="1" t="str">
        <f t="shared" si="50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</v>
      </c>
      <c r="M194" s="1" t="str">
        <f t="shared" ca="1" si="51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</v>
      </c>
      <c r="N194" s="1" t="str">
        <f t="shared" ref="N194:N201" si="52">""""&amp;$A194&amp;""""&amp;""&amp;":"&amp;H194</f>
        <v>"193":400</v>
      </c>
      <c r="O194" s="1" t="str">
        <f t="shared" ref="O194:O201" ca="1" si="53">""""&amp;$A194&amp;""""&amp;""&amp;":"&amp;D194</f>
        <v>"193":336516600</v>
      </c>
    </row>
    <row r="195" spans="1:15" x14ac:dyDescent="0.3">
      <c r="A195" s="1">
        <v>194</v>
      </c>
      <c r="B195" s="1">
        <f t="shared" ca="1" si="46"/>
        <v>2278800</v>
      </c>
      <c r="C195" s="1" t="str">
        <f t="shared" ref="C195:C201" ca="1" si="54">IF(B195/60/60/24*1&gt;=1,INT(B195/60/60/24)&amp;"d","")
&amp;IF(INT(MOD(B195/60/60,24))&gt;0,INT(MOD(B195/60/60,24))&amp;"h","")
&amp;IF(INT(MOD(B195/60,60))&gt;0,INT(MOD(B195/60,60))&amp;"m","")
&amp;IF(INT(MOD(B195,60))&gt;0,INT(MOD(B195,60))&amp;"s","")</f>
        <v>26d9h</v>
      </c>
      <c r="D195" s="1">
        <f t="shared" ca="1" si="43"/>
        <v>338795400</v>
      </c>
      <c r="E195" s="1" t="str">
        <f t="shared" ca="1" si="44"/>
        <v>3921d5h50m</v>
      </c>
      <c r="F195" s="1">
        <v>57600</v>
      </c>
      <c r="G195" s="1" t="str">
        <f t="shared" si="47"/>
        <v>16h</v>
      </c>
      <c r="H195" s="1">
        <v>400</v>
      </c>
      <c r="I195" s="1">
        <f t="shared" si="45"/>
        <v>24416</v>
      </c>
      <c r="J195" s="1">
        <f t="shared" ref="J195:J201" si="55">J194*0.99</f>
        <v>0.14374493715362485</v>
      </c>
      <c r="K195" s="1">
        <v>194</v>
      </c>
      <c r="L195" s="1" t="str">
        <f t="shared" ref="L195:L201" si="56">L194&amp;","&amp;N195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</v>
      </c>
      <c r="M195" s="1" t="str">
        <f t="shared" ref="M195:M201" ca="1" si="57">M194&amp;","&amp;O195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</v>
      </c>
      <c r="N195" s="1" t="str">
        <f t="shared" si="52"/>
        <v>"194":400</v>
      </c>
      <c r="O195" s="1" t="str">
        <f t="shared" ca="1" si="53"/>
        <v>"194":338795400</v>
      </c>
    </row>
    <row r="196" spans="1:15" x14ac:dyDescent="0.3">
      <c r="A196" s="1">
        <v>195</v>
      </c>
      <c r="B196" s="1">
        <f t="shared" ca="1" si="46"/>
        <v>2282400</v>
      </c>
      <c r="C196" s="1" t="str">
        <f t="shared" ca="1" si="54"/>
        <v>26d10h</v>
      </c>
      <c r="D196" s="1">
        <f t="shared" ref="D196:D201" ca="1" si="58">D195+B196</f>
        <v>341077800</v>
      </c>
      <c r="E196" s="1" t="str">
        <f t="shared" ref="E196:E201" ca="1" si="59">IF(D196/60/60/24&gt;=1,INT(D196/60/60/24)&amp;"d","")
&amp;IF(INT(MOD(D196/60/60,24))&gt;0,INT(MOD(D196/60/60,24))&amp;"h","")
&amp;IF(INT(MOD(D196/60,60))&gt;0,INT(MOD(D196/60,60))&amp;"m","")
&amp;IF(INT(MOD(D196,60))&gt;0,INT(MOD(D196,60))&amp;"s","")</f>
        <v>3947d15h50m</v>
      </c>
      <c r="F196" s="1">
        <v>57600</v>
      </c>
      <c r="G196" s="1" t="str">
        <f t="shared" si="47"/>
        <v>16h</v>
      </c>
      <c r="H196" s="1">
        <v>400</v>
      </c>
      <c r="I196" s="1">
        <f t="shared" ref="I196:I201" si="60">ROUND($I$2*(1+(A196-1)/100),0)</f>
        <v>24499</v>
      </c>
      <c r="J196" s="1">
        <f t="shared" si="55"/>
        <v>0.1423074877820886</v>
      </c>
      <c r="K196" s="1">
        <v>195</v>
      </c>
      <c r="L196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</v>
      </c>
      <c r="M196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</v>
      </c>
      <c r="N196" s="1" t="str">
        <f t="shared" si="52"/>
        <v>"195":400</v>
      </c>
      <c r="O196" s="1" t="str">
        <f t="shared" ca="1" si="53"/>
        <v>"195":341077800</v>
      </c>
    </row>
    <row r="197" spans="1:15" x14ac:dyDescent="0.3">
      <c r="A197" s="1">
        <v>196</v>
      </c>
      <c r="B197" s="1">
        <f t="shared" ca="1" si="46"/>
        <v>2286000</v>
      </c>
      <c r="C197" s="1" t="str">
        <f t="shared" ca="1" si="54"/>
        <v>26d11h</v>
      </c>
      <c r="D197" s="1">
        <f t="shared" ca="1" si="58"/>
        <v>343363800</v>
      </c>
      <c r="E197" s="1" t="str">
        <f t="shared" ca="1" si="59"/>
        <v>3974d2h50m</v>
      </c>
      <c r="F197" s="1">
        <v>57600</v>
      </c>
      <c r="G197" s="1" t="str">
        <f t="shared" si="47"/>
        <v>16h</v>
      </c>
      <c r="H197" s="1">
        <v>400</v>
      </c>
      <c r="I197" s="1">
        <f t="shared" si="60"/>
        <v>24582</v>
      </c>
      <c r="J197" s="1">
        <f t="shared" si="55"/>
        <v>0.1408844129042677</v>
      </c>
      <c r="K197" s="1">
        <v>196</v>
      </c>
      <c r="L197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</v>
      </c>
      <c r="M197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</v>
      </c>
      <c r="N197" s="1" t="str">
        <f t="shared" si="52"/>
        <v>"196":400</v>
      </c>
      <c r="O197" s="1" t="str">
        <f t="shared" ca="1" si="53"/>
        <v>"196":343363800</v>
      </c>
    </row>
    <row r="198" spans="1:15" x14ac:dyDescent="0.3">
      <c r="A198" s="1">
        <v>197</v>
      </c>
      <c r="B198" s="1">
        <f t="shared" ca="1" si="46"/>
        <v>2289600</v>
      </c>
      <c r="C198" s="1" t="str">
        <f t="shared" ca="1" si="54"/>
        <v>26d12h</v>
      </c>
      <c r="D198" s="1">
        <f t="shared" ca="1" si="58"/>
        <v>345653400</v>
      </c>
      <c r="E198" s="1" t="str">
        <f t="shared" ca="1" si="59"/>
        <v>4000d14h50m</v>
      </c>
      <c r="F198" s="1">
        <v>57600</v>
      </c>
      <c r="G198" s="1" t="str">
        <f t="shared" si="47"/>
        <v>16h</v>
      </c>
      <c r="H198" s="1">
        <v>400</v>
      </c>
      <c r="I198" s="1">
        <f t="shared" si="60"/>
        <v>24666</v>
      </c>
      <c r="J198" s="1">
        <f t="shared" si="55"/>
        <v>0.13947556877522502</v>
      </c>
      <c r="K198" s="1">
        <v>197</v>
      </c>
      <c r="L198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</v>
      </c>
      <c r="M198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</v>
      </c>
      <c r="N198" s="1" t="str">
        <f t="shared" si="52"/>
        <v>"197":400</v>
      </c>
      <c r="O198" s="1" t="str">
        <f t="shared" ca="1" si="53"/>
        <v>"197":345653400</v>
      </c>
    </row>
    <row r="199" spans="1:15" x14ac:dyDescent="0.3">
      <c r="A199" s="1">
        <v>198</v>
      </c>
      <c r="B199" s="1">
        <f t="shared" ca="1" si="46"/>
        <v>2293200</v>
      </c>
      <c r="C199" s="1" t="str">
        <f t="shared" ca="1" si="54"/>
        <v>26d13h</v>
      </c>
      <c r="D199" s="1">
        <f t="shared" ca="1" si="58"/>
        <v>347946600</v>
      </c>
      <c r="E199" s="1" t="str">
        <f t="shared" ca="1" si="59"/>
        <v>4027d3h50m</v>
      </c>
      <c r="F199" s="1">
        <v>57600</v>
      </c>
      <c r="G199" s="1" t="str">
        <f t="shared" si="47"/>
        <v>16h</v>
      </c>
      <c r="H199" s="1">
        <v>400</v>
      </c>
      <c r="I199" s="1">
        <f t="shared" si="60"/>
        <v>24749</v>
      </c>
      <c r="J199" s="1">
        <f t="shared" si="55"/>
        <v>0.13808081308747278</v>
      </c>
      <c r="K199" s="1">
        <v>198</v>
      </c>
      <c r="L199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</v>
      </c>
      <c r="M199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</v>
      </c>
      <c r="N199" s="1" t="str">
        <f t="shared" si="52"/>
        <v>"198":400</v>
      </c>
      <c r="O199" s="1" t="str">
        <f t="shared" ca="1" si="53"/>
        <v>"198":347946600</v>
      </c>
    </row>
    <row r="200" spans="1:15" x14ac:dyDescent="0.3">
      <c r="A200" s="1">
        <v>199</v>
      </c>
      <c r="B200" s="1">
        <f t="shared" ca="1" si="46"/>
        <v>2296800</v>
      </c>
      <c r="C200" s="1" t="str">
        <f t="shared" ca="1" si="54"/>
        <v>26d14h</v>
      </c>
      <c r="D200" s="1">
        <f t="shared" ca="1" si="58"/>
        <v>350243400</v>
      </c>
      <c r="E200" s="1" t="str">
        <f t="shared" ca="1" si="59"/>
        <v>4053d17h50m</v>
      </c>
      <c r="F200" s="1">
        <v>57600</v>
      </c>
      <c r="G200" s="1" t="str">
        <f t="shared" si="47"/>
        <v>16h</v>
      </c>
      <c r="H200" s="1">
        <v>400</v>
      </c>
      <c r="I200" s="1">
        <f t="shared" si="60"/>
        <v>24832</v>
      </c>
      <c r="J200" s="1">
        <f t="shared" si="55"/>
        <v>0.13670000495659804</v>
      </c>
      <c r="K200" s="1">
        <v>199</v>
      </c>
      <c r="L200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</v>
      </c>
      <c r="M200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</v>
      </c>
      <c r="N200" s="1" t="str">
        <f t="shared" si="52"/>
        <v>"199":400</v>
      </c>
      <c r="O200" s="1" t="str">
        <f t="shared" ca="1" si="53"/>
        <v>"199":350243400</v>
      </c>
    </row>
    <row r="201" spans="1:15" x14ac:dyDescent="0.3">
      <c r="A201" s="1">
        <v>200</v>
      </c>
      <c r="B201" s="1">
        <f ca="1">OFFSET(B201,-1,0)+2400*60*60</f>
        <v>10936800</v>
      </c>
      <c r="C201" s="1" t="str">
        <f t="shared" ca="1" si="54"/>
        <v>126d14h</v>
      </c>
      <c r="D201" s="1">
        <f t="shared" ca="1" si="58"/>
        <v>361180200</v>
      </c>
      <c r="E201" s="1" t="str">
        <f t="shared" ca="1" si="59"/>
        <v>4180d7h50m</v>
      </c>
      <c r="F201" s="1">
        <v>57600</v>
      </c>
      <c r="G201" s="1" t="str">
        <f t="shared" si="47"/>
        <v>16h</v>
      </c>
      <c r="H201" s="1">
        <v>2000</v>
      </c>
      <c r="I201" s="1">
        <f t="shared" si="60"/>
        <v>24916</v>
      </c>
      <c r="J201" s="1">
        <f t="shared" si="55"/>
        <v>0.13533300490703207</v>
      </c>
      <c r="K201" s="1">
        <v>200</v>
      </c>
      <c r="L201" s="1" t="str">
        <f t="shared" si="56"/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,"200":2000</v>
      </c>
      <c r="M201" s="1" t="str">
        <f t="shared" ca="1" si="57"/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,"200":361180200</v>
      </c>
      <c r="N201" s="1" t="str">
        <f t="shared" si="52"/>
        <v>"200":2000</v>
      </c>
      <c r="O201" s="1" t="str">
        <f t="shared" ca="1" si="53"/>
        <v>"200":361180200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2015-06-05T18:17:20Z</dcterms:created>
  <dcterms:modified xsi:type="dcterms:W3CDTF">2022-07-13T08:52:18Z</dcterms:modified>
</cp:coreProperties>
</file>