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4684097-7AD7-4E5C-A912-59D602FC0ECB}" xr6:coauthVersionLast="47" xr6:coauthVersionMax="47" xr10:uidLastSave="{00000000-0000-0000-0000-000000000000}"/>
  <bookViews>
    <workbookView xWindow="-120" yWindow="-12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79" i="1"/>
  <c r="E66" i="1" l="1"/>
  <c r="E67" i="1"/>
  <c r="E65" i="1"/>
  <c r="E64" i="1"/>
  <c r="E63" i="1"/>
  <c r="E62" i="1"/>
  <c r="E61" i="1"/>
  <c r="E59" i="1"/>
  <c r="E60" i="1"/>
  <c r="E6" i="1"/>
  <c r="E58" i="1"/>
  <c r="E57" i="1"/>
  <c r="E54" i="1"/>
  <c r="E78" i="1" l="1"/>
  <c r="E77" i="1"/>
  <c r="E76" i="1"/>
  <c r="E75" i="1"/>
  <c r="E74" i="1"/>
  <c r="E73" i="1"/>
  <c r="E72" i="1"/>
  <c r="E71" i="1"/>
  <c r="E70" i="1"/>
  <c r="E69" i="1"/>
  <c r="E68" i="1"/>
  <c r="E56" i="1"/>
  <c r="E55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6" i="1"/>
  <c r="D34" i="1"/>
  <c r="D22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<sst xmlns="http://schemas.openxmlformats.org/spreadsheetml/2006/main" count="160" uniqueCount="120">
  <si>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</si>
  <si>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</si>
  <si>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</si>
  <si>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</si>
  <si>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</si>
  <si>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</si>
  <si>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</si>
  <si>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</si>
  <si>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</si>
  <si>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</si>
  <si>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</si>
  <si>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</si>
  <si>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</si>
  <si>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</si>
  <si>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</si>
  <si>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</si>
  <si>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</si>
  <si>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</si>
  <si>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</si>
  <si>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</si>
  <si>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</si>
  <si>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</si>
  <si>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</si>
  <si>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</si>
  <si>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</si>
  <si>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</si>
  <si>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</si>
  <si>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</si>
  <si>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</si>
  <si>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</si>
  <si>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</si>
  <si>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</si>
  <si>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</si>
  <si>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</si>
  <si>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</si>
  <si>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</si>
  <si>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</si>
  <si>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</si>
  <si>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</si>
  <si>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</si>
  <si>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</si>
  <si>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</si>
  <si>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</si>
  <si>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</si>
  <si>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</si>
  <si>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</si>
  <si>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</si>
  <si>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</si>
  <si>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</si>
  <si>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</si>
  <si>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</si>
  <si>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</si>
  <si>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</si>
  <si>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</si>
  <si>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</si>
  <si>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</si>
  <si>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</si>
  <si>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</si>
  <si>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</si>
  <si>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</si>
  <si>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</si>
  <si>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</si>
  <si>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</si>
  <si>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</si>
  <si>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</si>
  <si>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</si>
  <si>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</si>
  <si>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</si>
  <si>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</si>
  <si>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</si>
  <si>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</si>
  <si>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</si>
  <si>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</si>
  <si>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</si>
  <si>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</si>
  <si>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</si>
  <si>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</si>
  <si>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</si>
  <si>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</si>
  <si>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</si>
  <si>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</si>
  <si>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</si>
  <si>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</si>
  <si>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</si>
  <si>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</si>
  <si>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</si>
  <si>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</si>
  <si>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</si>
  <si>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</si>
  <si>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</si>
  <si>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</si>
  <si>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</si>
  <si>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</si>
  <si>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</si>
  <si>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</si>
  <si>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</si>
  <si>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</si>
  <si>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</si>
  <si>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</si>
  <si>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</si>
  <si>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</si>
  <si>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</si>
  <si>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</si>
  <si>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</si>
  <si>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</si>
  <si>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</si>
  <si>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</si>
  <si>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</si>
  <si>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</si>
  <si>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</si>
  <si>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boxxBattleXpLev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</si>
  <si>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</si>
  <si>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</si>
  <si>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</si>
  <si>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</si>
  <si>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</si>
  <si>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</si>
  <si>
    <t>BossBattleXpLevelBonus100</t>
    <phoneticPr fontId="1" type="noConversion"/>
  </si>
  <si>
    <t>보스별 레벨당 추뎀(1레벨=&gt;0%추가)</t>
    <phoneticPr fontId="1" type="noConversion"/>
  </si>
  <si>
    <t>BossBattleRefreshPrice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</si>
</sst>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H79"/>
  <sheetViews>
    <sheetView tabSelected="1" workbookViewId="0">
      <pane ySplit="1" topLeftCell="A56" activePane="bottomLeft" state="frozen"/>
      <selection pane="bottomLeft" activeCell="A59" sqref="A59"/>
    </sheetView>
  </sheetViews>
  <sheetFormatPr defaultRowHeight="16.5" outlineLevelCol="1"/>
  <cols>
    <col min="1" max="1" width="32.875" bestFit="1" customWidth="1"/>
    <col min="2" max="2" width="14.125" hidden="1" customWidth="1" outlineLevel="1"/>
    <col min="3" max="3" width="29.75" hidden="1" customWidth="1" outlineLevel="1"/>
    <col min="4" max="4" width="9" collapsed="1"/>
    <col min="5" max="5" width="9" hidden="1" customWidth="1" outlineLevel="1"/>
    <col min="6" max="6" width="9" collapsed="1"/>
    <col min="7" max="7" width="9" hidden="1" customWidth="1" outlineLevel="1"/>
    <col min="8" max="8" width="9" collapsed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98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 t="shared" ref="E2:E33" si="0"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A19&amp;""":"&amp;VLOOKUP(A19,$A:$D,MATCH($D$1,$A$1:$D$1,0),0)&amp;","""&amp;
A29&amp;""":"&amp;VLOOKUP(A29,$A:$D,MATCH($D$1,$A$1:$D$1,0),0)&amp;","""&amp;
A30&amp;""":"&amp;VLOOKUP(A30,$A:$D,MATCH($D$1,$A$1:$D$1,0),0)&amp;","""&amp;
A31&amp;""":"&amp;VLOOKUP(A31,$A:$D,MATCH($D$1,$A$1:$D$1,0),0)&amp;","""&amp;
A32&amp;""":"&amp;VLOOKUP(A32,$A:$D,MATCH($D$1,$A$1:$D$1,0),0)&amp;","""&amp;
A33&amp;""":"&amp;VLOOKUP(A33,$A:$D,MATCH($D$1,$A$1:$D$1,0),0)&amp;","""&amp;
A49&amp;""":"&amp;VLOOKUP(A49,$A:$D,MATCH($D$1,$A$1:$D$1,0),0)&amp;","""&amp;
A62&amp;""":"&amp;VLOOKUP(A62,$A:$D,MATCH($D$1,$A$1:$D$1,0),0)&amp;","""&amp;
A63&amp;""":"&amp;VLOOKUP(A63,$A:$D,MATCH($D$1,$A$1:$D$1,0),0)&amp;","""&amp;
A64&amp;""":"&amp;VLOOKUP(A64,$A:$D,MATCH($D$1,$A$1:$D$1,0),0)&amp;","""&amp;
A65&amp;""":"&amp;VLOOKUP(A65,$A:$D,MATCH($D$1,$A$1:$D$1,0),0)&amp;","""&amp;
A66&amp;""":"&amp;VLOOKUP(A66,$A:$D,MATCH($D$1,$A$1:$D$1,0),0)&amp;","""&amp;
A67&amp;""":"&amp;VLOOKUP(A67,$A:$D,MATCH($D$1,$A$1:$D$1,0),0)&amp;","""&amp;
A69&amp;""":"&amp;VLOOKUP(A69,$A:$D,MATCH($D$1,$A$1:$D$1,0),0)&amp;","""&amp;
A76&amp;""":"&amp;VLOOKUP(A76,$A:$D,MATCH($D$1,$A$1:$D$1,0),0)&amp;","""&amp;
A77&amp;""":"&amp;VLOOKUP(A77,$A:$D,MATCH($D$1,$A$1:$D$1,0),0)&amp;","""&amp;
A78&amp;""":"&amp;VLOOKUP(A78,$A:$D,MATCH($D$1,$A$1:$D$1,0),0)
&amp;"}"</f>
        <v>{"MaxPlayerLevel":600,"GachaEnergy":10,"Gacha1Event":1,"Gacha2Events":2,"Gacha3Events":5,"Gacha1BrokenEnergy":1,"Gacha2BrokenEnergys":2,"Gacha3BrokenEnergys":3,"FirstGoldBox":2400,"FastClearJumpStep":10,"FastBossClearStartBase":17,"FastBossClearEndBase":30,"FastBossClearRateLimit10000":300,"MaxPetCountStep":9,"FortuneWheelGolden":10,"BossBattleDailyBonusTimes":5,"BossBattleRegenDelay100":300,"BossBattleRegenTickDelay100":90,"BossBattleRegenHpRatio100":10,"BossBattleXpLevelBonus100":3,"MaxBossBattleDifficulty":28,"AnalysisBoostRate":7,"AttendanceEarlyEnergy":30,"MinimumStrikeDamageRate10000":1200,"MaximumStrikeDamageRate10000":3330}</v>
      </c>
    </row>
    <row r="3" spans="1:7">
      <c r="A3" s="1" t="s">
        <v>10</v>
      </c>
      <c r="B3" t="s">
        <v>14</v>
      </c>
      <c r="D3">
        <v>400</v>
      </c>
      <c r="E3">
        <f t="shared" si="0"/>
        <v>1</v>
      </c>
    </row>
    <row r="4" spans="1:7">
      <c r="A4" s="4" t="s">
        <v>36</v>
      </c>
      <c r="D4">
        <v>20</v>
      </c>
      <c r="E4">
        <f t="shared" si="0"/>
        <v>1</v>
      </c>
    </row>
    <row r="5" spans="1:7">
      <c r="A5" t="s">
        <v>17</v>
      </c>
      <c r="D5">
        <f>576/3</f>
        <v>192</v>
      </c>
      <c r="E5">
        <f t="shared" si="0"/>
        <v>1</v>
      </c>
    </row>
    <row r="6" spans="1:7">
      <c r="A6" t="s">
        <v>104</v>
      </c>
      <c r="D6">
        <v>960</v>
      </c>
      <c r="E6">
        <f t="shared" si="0"/>
        <v>1</v>
      </c>
    </row>
    <row r="7" spans="1:7">
      <c r="A7" t="s">
        <v>6</v>
      </c>
      <c r="D7">
        <v>1</v>
      </c>
      <c r="E7">
        <f t="shared" si="0"/>
        <v>1</v>
      </c>
    </row>
    <row r="8" spans="1:7">
      <c r="A8" t="s">
        <v>7</v>
      </c>
      <c r="D8">
        <v>2</v>
      </c>
      <c r="E8">
        <f t="shared" si="0"/>
        <v>1</v>
      </c>
    </row>
    <row r="9" spans="1:7">
      <c r="A9" t="s">
        <v>8</v>
      </c>
      <c r="D9">
        <v>3</v>
      </c>
      <c r="E9">
        <f t="shared" si="0"/>
        <v>1</v>
      </c>
    </row>
    <row r="10" spans="1:7">
      <c r="A10" s="1" t="s">
        <v>18</v>
      </c>
      <c r="B10" t="s">
        <v>4</v>
      </c>
      <c r="D10">
        <v>10</v>
      </c>
      <c r="E10">
        <f t="shared" si="0"/>
        <v>1</v>
      </c>
    </row>
    <row r="11" spans="1:7">
      <c r="A11" s="1" t="s">
        <v>19</v>
      </c>
      <c r="B11" t="s">
        <v>4</v>
      </c>
      <c r="D11">
        <v>1</v>
      </c>
      <c r="E11">
        <f t="shared" si="0"/>
        <v>1</v>
      </c>
    </row>
    <row r="12" spans="1:7">
      <c r="A12" s="1" t="s">
        <v>20</v>
      </c>
      <c r="B12" t="s">
        <v>4</v>
      </c>
      <c r="D12">
        <v>2</v>
      </c>
      <c r="E12">
        <f t="shared" si="0"/>
        <v>1</v>
      </c>
    </row>
    <row r="13" spans="1:7">
      <c r="A13" s="1" t="s">
        <v>21</v>
      </c>
      <c r="B13" t="s">
        <v>4</v>
      </c>
      <c r="D13">
        <v>5</v>
      </c>
      <c r="E13">
        <f t="shared" si="0"/>
        <v>1</v>
      </c>
    </row>
    <row r="14" spans="1:7">
      <c r="A14" s="1" t="s">
        <v>22</v>
      </c>
      <c r="B14" t="s">
        <v>4</v>
      </c>
      <c r="D14">
        <v>1</v>
      </c>
      <c r="E14">
        <f t="shared" si="0"/>
        <v>1</v>
      </c>
    </row>
    <row r="15" spans="1:7">
      <c r="A15" s="1" t="s">
        <v>23</v>
      </c>
      <c r="B15" t="s">
        <v>4</v>
      </c>
      <c r="D15">
        <v>2</v>
      </c>
      <c r="E15">
        <f t="shared" si="0"/>
        <v>1</v>
      </c>
    </row>
    <row r="16" spans="1:7">
      <c r="A16" s="1" t="s">
        <v>25</v>
      </c>
      <c r="B16" t="s">
        <v>24</v>
      </c>
      <c r="D16">
        <v>3</v>
      </c>
      <c r="E16">
        <f t="shared" si="0"/>
        <v>1</v>
      </c>
    </row>
    <row r="17" spans="1:5">
      <c r="A17" t="s">
        <v>11</v>
      </c>
      <c r="D17">
        <v>1</v>
      </c>
      <c r="E17">
        <f t="shared" si="0"/>
        <v>1</v>
      </c>
    </row>
    <row r="18" spans="1:5">
      <c r="A18" t="s">
        <v>12</v>
      </c>
      <c r="D18">
        <v>50</v>
      </c>
      <c r="E18">
        <f t="shared" si="0"/>
        <v>1</v>
      </c>
    </row>
    <row r="19" spans="1:5">
      <c r="A19" s="1" t="s">
        <v>13</v>
      </c>
      <c r="B19" t="s">
        <v>4</v>
      </c>
      <c r="D19">
        <v>2400</v>
      </c>
      <c r="E19">
        <f t="shared" si="0"/>
        <v>1</v>
      </c>
    </row>
    <row r="20" spans="1:5">
      <c r="A20" s="2" t="s">
        <v>15</v>
      </c>
      <c r="B20" t="s">
        <v>26</v>
      </c>
      <c r="D20">
        <v>1000</v>
      </c>
      <c r="E20">
        <f t="shared" si="0"/>
        <v>1</v>
      </c>
    </row>
    <row r="21" spans="1:5">
      <c r="A21" t="s">
        <v>16</v>
      </c>
      <c r="D21">
        <v>20</v>
      </c>
      <c r="E21">
        <f t="shared" si="0"/>
        <v>1</v>
      </c>
    </row>
    <row r="22" spans="1:5">
      <c r="A22" s="5" t="s">
        <v>77</v>
      </c>
      <c r="D22">
        <f>3*24*60*60</f>
        <v>259200</v>
      </c>
      <c r="E22">
        <f t="shared" si="0"/>
        <v>1</v>
      </c>
    </row>
    <row r="23" spans="1:5">
      <c r="A23" s="5" t="s">
        <v>78</v>
      </c>
      <c r="D23">
        <v>5</v>
      </c>
      <c r="E23">
        <f t="shared" si="0"/>
        <v>1</v>
      </c>
    </row>
    <row r="24" spans="1:5">
      <c r="A24" s="3" t="s">
        <v>27</v>
      </c>
      <c r="D24">
        <v>1000</v>
      </c>
      <c r="E24">
        <f t="shared" si="0"/>
        <v>1</v>
      </c>
    </row>
    <row r="25" spans="1:5">
      <c r="A25" s="3" t="s">
        <v>32</v>
      </c>
      <c r="D25">
        <v>2</v>
      </c>
      <c r="E25">
        <f t="shared" si="0"/>
        <v>1</v>
      </c>
    </row>
    <row r="26" spans="1:5">
      <c r="A26" t="s">
        <v>33</v>
      </c>
      <c r="D26">
        <v>2</v>
      </c>
      <c r="E26">
        <f t="shared" si="0"/>
        <v>1</v>
      </c>
    </row>
    <row r="27" spans="1:5">
      <c r="A27" t="s">
        <v>34</v>
      </c>
      <c r="D27">
        <v>4</v>
      </c>
      <c r="E27">
        <f t="shared" si="0"/>
        <v>1</v>
      </c>
    </row>
    <row r="28" spans="1:5">
      <c r="A28" t="s">
        <v>35</v>
      </c>
      <c r="D28">
        <v>5</v>
      </c>
      <c r="E28">
        <f t="shared" si="0"/>
        <v>1</v>
      </c>
    </row>
    <row r="29" spans="1:5">
      <c r="A29" s="1" t="s">
        <v>38</v>
      </c>
      <c r="B29" t="s">
        <v>4</v>
      </c>
      <c r="D29">
        <v>10</v>
      </c>
      <c r="E29">
        <f t="shared" si="0"/>
        <v>1</v>
      </c>
    </row>
    <row r="30" spans="1:5">
      <c r="A30" s="1" t="s">
        <v>39</v>
      </c>
      <c r="B30" t="s">
        <v>4</v>
      </c>
      <c r="C30" t="s">
        <v>90</v>
      </c>
      <c r="D30">
        <v>17</v>
      </c>
      <c r="E30">
        <f t="shared" si="0"/>
        <v>1</v>
      </c>
    </row>
    <row r="31" spans="1:5">
      <c r="A31" s="1" t="s">
        <v>40</v>
      </c>
      <c r="B31" t="s">
        <v>4</v>
      </c>
      <c r="C31" t="s">
        <v>90</v>
      </c>
      <c r="D31">
        <v>30</v>
      </c>
      <c r="E31">
        <f t="shared" si="0"/>
        <v>1</v>
      </c>
    </row>
    <row r="32" spans="1:5">
      <c r="A32" s="1" t="s">
        <v>89</v>
      </c>
      <c r="B32" t="s">
        <v>4</v>
      </c>
      <c r="C32" t="s">
        <v>91</v>
      </c>
      <c r="D32">
        <v>300</v>
      </c>
      <c r="E32">
        <f t="shared" si="0"/>
        <v>1</v>
      </c>
    </row>
    <row r="33" spans="1:5">
      <c r="A33" s="1" t="s">
        <v>58</v>
      </c>
      <c r="B33" t="s">
        <v>4</v>
      </c>
      <c r="C33" t="s">
        <v>57</v>
      </c>
      <c r="D33">
        <v>9</v>
      </c>
      <c r="E33">
        <f t="shared" si="0"/>
        <v>1</v>
      </c>
    </row>
    <row r="34" spans="1:5">
      <c r="A34" s="4" t="s">
        <v>92</v>
      </c>
      <c r="B34" s="3"/>
      <c r="C34" s="3" t="s">
        <v>93</v>
      </c>
      <c r="D34" s="3">
        <f>14*24*60*60</f>
        <v>1209600</v>
      </c>
      <c r="E34">
        <f t="shared" ref="E34:E65" si="1">COUNTIF(A:A,A34)</f>
        <v>1</v>
      </c>
    </row>
    <row r="35" spans="1:5">
      <c r="A35" s="1" t="s">
        <v>41</v>
      </c>
      <c r="B35" t="s">
        <v>54</v>
      </c>
      <c r="C35" t="s">
        <v>48</v>
      </c>
      <c r="D35">
        <v>3</v>
      </c>
      <c r="E35">
        <f t="shared" si="1"/>
        <v>1</v>
      </c>
    </row>
    <row r="36" spans="1:5">
      <c r="A36" s="4" t="s">
        <v>88</v>
      </c>
      <c r="C36" t="s">
        <v>94</v>
      </c>
      <c r="D36">
        <f>28*24*60*60</f>
        <v>2419200</v>
      </c>
      <c r="E36">
        <f t="shared" si="1"/>
        <v>1</v>
      </c>
    </row>
    <row r="37" spans="1:5">
      <c r="A37" s="4" t="s">
        <v>42</v>
      </c>
      <c r="C37" t="s">
        <v>82</v>
      </c>
      <c r="D37">
        <v>20</v>
      </c>
      <c r="E37">
        <f t="shared" si="1"/>
        <v>1</v>
      </c>
    </row>
    <row r="38" spans="1:5">
      <c r="A38" s="4" t="s">
        <v>43</v>
      </c>
      <c r="C38" t="s">
        <v>86</v>
      </c>
      <c r="D38">
        <v>66</v>
      </c>
      <c r="E38">
        <f t="shared" si="1"/>
        <v>1</v>
      </c>
    </row>
    <row r="39" spans="1:5">
      <c r="A39" s="4" t="s">
        <v>85</v>
      </c>
      <c r="C39" t="s">
        <v>84</v>
      </c>
      <c r="D39">
        <v>0</v>
      </c>
      <c r="E39">
        <f t="shared" si="1"/>
        <v>1</v>
      </c>
    </row>
    <row r="40" spans="1:5">
      <c r="A40" s="4" t="s">
        <v>83</v>
      </c>
      <c r="C40" t="s">
        <v>87</v>
      </c>
      <c r="D40">
        <v>60</v>
      </c>
      <c r="E40">
        <f t="shared" si="1"/>
        <v>1</v>
      </c>
    </row>
    <row r="41" spans="1:5">
      <c r="A41" t="s">
        <v>44</v>
      </c>
      <c r="C41" t="s">
        <v>49</v>
      </c>
      <c r="D41">
        <v>1</v>
      </c>
      <c r="E41">
        <f t="shared" si="1"/>
        <v>1</v>
      </c>
    </row>
    <row r="42" spans="1:5">
      <c r="A42" t="s">
        <v>45</v>
      </c>
      <c r="D42">
        <v>3</v>
      </c>
      <c r="E42">
        <f t="shared" si="1"/>
        <v>1</v>
      </c>
    </row>
    <row r="43" spans="1:5">
      <c r="A43" s="1" t="s">
        <v>46</v>
      </c>
      <c r="B43" t="s">
        <v>54</v>
      </c>
      <c r="C43" t="s">
        <v>50</v>
      </c>
      <c r="D43">
        <v>1</v>
      </c>
      <c r="E43">
        <f t="shared" si="1"/>
        <v>1</v>
      </c>
    </row>
    <row r="44" spans="1:5">
      <c r="A44" t="s">
        <v>47</v>
      </c>
      <c r="C44" t="s">
        <v>51</v>
      </c>
      <c r="D44">
        <v>3</v>
      </c>
      <c r="E44">
        <f t="shared" si="1"/>
        <v>1</v>
      </c>
    </row>
    <row r="45" spans="1:5">
      <c r="A45" t="s">
        <v>52</v>
      </c>
      <c r="C45" t="s">
        <v>55</v>
      </c>
      <c r="D45">
        <v>86400</v>
      </c>
      <c r="E45">
        <f t="shared" si="1"/>
        <v>1</v>
      </c>
    </row>
    <row r="46" spans="1:5">
      <c r="A46" t="s">
        <v>53</v>
      </c>
      <c r="C46" t="s">
        <v>56</v>
      </c>
      <c r="D46">
        <v>172800</v>
      </c>
      <c r="E46">
        <f t="shared" si="1"/>
        <v>1</v>
      </c>
    </row>
    <row r="47" spans="1:5">
      <c r="A47" s="1" t="s">
        <v>59</v>
      </c>
      <c r="B47" t="s">
        <v>54</v>
      </c>
      <c r="D47">
        <v>200</v>
      </c>
      <c r="E47">
        <f t="shared" si="1"/>
        <v>1</v>
      </c>
    </row>
    <row r="48" spans="1:5">
      <c r="A48" s="1" t="s">
        <v>60</v>
      </c>
      <c r="B48" t="s">
        <v>54</v>
      </c>
      <c r="D48">
        <v>1</v>
      </c>
      <c r="E48">
        <f t="shared" si="1"/>
        <v>1</v>
      </c>
    </row>
    <row r="49" spans="1:5">
      <c r="A49" s="1" t="s">
        <v>61</v>
      </c>
      <c r="B49" t="s">
        <v>4</v>
      </c>
      <c r="D49">
        <v>10</v>
      </c>
      <c r="E49">
        <f t="shared" si="1"/>
        <v>1</v>
      </c>
    </row>
    <row r="50" spans="1:5">
      <c r="A50" s="1" t="s">
        <v>62</v>
      </c>
      <c r="B50" t="s">
        <v>54</v>
      </c>
      <c r="D50">
        <v>8</v>
      </c>
      <c r="E50">
        <f t="shared" si="1"/>
        <v>1</v>
      </c>
    </row>
    <row r="51" spans="1:5">
      <c r="A51" s="1" t="s">
        <v>63</v>
      </c>
      <c r="B51" t="s">
        <v>54</v>
      </c>
      <c r="D51">
        <v>3</v>
      </c>
      <c r="E51">
        <f t="shared" si="1"/>
        <v>1</v>
      </c>
    </row>
    <row r="52" spans="1:5">
      <c r="A52" s="1" t="s">
        <v>95</v>
      </c>
      <c r="B52" t="s">
        <v>97</v>
      </c>
      <c r="D52">
        <v>5</v>
      </c>
      <c r="E52">
        <f t="shared" si="1"/>
        <v>1</v>
      </c>
    </row>
    <row r="53" spans="1:5">
      <c r="A53" s="1" t="s">
        <v>96</v>
      </c>
      <c r="B53" t="s">
        <v>97</v>
      </c>
      <c r="D53">
        <v>5</v>
      </c>
      <c r="E53">
        <f t="shared" si="1"/>
        <v>1</v>
      </c>
    </row>
    <row r="54" spans="1:5">
      <c r="A54" s="1" t="s">
        <v>101</v>
      </c>
      <c r="B54" t="s">
        <v>97</v>
      </c>
      <c r="D54">
        <v>2</v>
      </c>
      <c r="E54">
        <f t="shared" si="1"/>
        <v>1</v>
      </c>
    </row>
    <row r="55" spans="1:5">
      <c r="A55" s="1" t="s">
        <v>99</v>
      </c>
      <c r="B55" t="s">
        <v>54</v>
      </c>
      <c r="D55">
        <v>2</v>
      </c>
      <c r="E55">
        <f t="shared" si="1"/>
        <v>1</v>
      </c>
    </row>
    <row r="56" spans="1:5">
      <c r="A56" s="1" t="s">
        <v>100</v>
      </c>
      <c r="B56" t="s">
        <v>54</v>
      </c>
      <c r="D56">
        <v>2</v>
      </c>
      <c r="E56">
        <f t="shared" si="1"/>
        <v>1</v>
      </c>
    </row>
    <row r="57" spans="1:5">
      <c r="A57" s="2" t="s">
        <v>102</v>
      </c>
      <c r="B57" t="s">
        <v>105</v>
      </c>
      <c r="D57">
        <v>16</v>
      </c>
      <c r="E57">
        <f t="shared" si="1"/>
        <v>1</v>
      </c>
    </row>
    <row r="58" spans="1:5">
      <c r="A58" s="2" t="s">
        <v>103</v>
      </c>
      <c r="B58" t="s">
        <v>106</v>
      </c>
      <c r="D58">
        <v>16</v>
      </c>
      <c r="E58">
        <f t="shared" si="1"/>
        <v>1</v>
      </c>
    </row>
    <row r="59" spans="1:5">
      <c r="A59" s="2" t="s">
        <v>109</v>
      </c>
      <c r="B59" t="s">
        <v>110</v>
      </c>
      <c r="D59">
        <v>50</v>
      </c>
      <c r="E59">
        <f t="shared" si="1"/>
        <v>1</v>
      </c>
    </row>
    <row r="60" spans="1:5">
      <c r="A60" s="2" t="s">
        <v>107</v>
      </c>
      <c r="B60" t="s">
        <v>108</v>
      </c>
      <c r="D60">
        <v>6</v>
      </c>
      <c r="E60">
        <f t="shared" si="1"/>
        <v>1</v>
      </c>
    </row>
    <row r="61" spans="1:5">
      <c r="A61" s="2" t="s">
        <v>111</v>
      </c>
      <c r="B61" t="s">
        <v>54</v>
      </c>
      <c r="D61">
        <v>5</v>
      </c>
      <c r="E61">
        <f t="shared" si="1"/>
        <v>1</v>
      </c>
    </row>
    <row r="62" spans="1:5">
      <c r="A62" s="2" t="s">
        <v>112</v>
      </c>
      <c r="B62" t="s">
        <v>4</v>
      </c>
      <c r="D62">
        <v>5</v>
      </c>
      <c r="E62">
        <f t="shared" si="1"/>
        <v>1</v>
      </c>
    </row>
    <row r="63" spans="1:5">
      <c r="A63" s="2" t="s">
        <v>113</v>
      </c>
      <c r="B63" t="s">
        <v>4</v>
      </c>
      <c r="D63">
        <v>300</v>
      </c>
      <c r="E63">
        <f t="shared" si="1"/>
        <v>1</v>
      </c>
    </row>
    <row r="64" spans="1:5">
      <c r="A64" s="2" t="s">
        <v>114</v>
      </c>
      <c r="B64" t="s">
        <v>4</v>
      </c>
      <c r="D64">
        <v>90</v>
      </c>
      <c r="E64">
        <f t="shared" si="1"/>
        <v>1</v>
      </c>
    </row>
    <row r="65" spans="1:5">
      <c r="A65" s="2" t="s">
        <v>115</v>
      </c>
      <c r="B65" t="s">
        <v>4</v>
      </c>
      <c r="D65">
        <v>10</v>
      </c>
      <c r="E65">
        <f t="shared" si="1"/>
        <v>1</v>
      </c>
    </row>
    <row r="66" spans="1:5">
      <c r="A66" s="2" t="s">
        <v>117</v>
      </c>
      <c r="B66" t="s">
        <v>4</v>
      </c>
      <c r="C66" t="s">
        <v>118</v>
      </c>
      <c r="D66">
        <v>3</v>
      </c>
      <c r="E66">
        <f t="shared" ref="E66:E79" si="2">COUNTIF(A:A,A66)</f>
        <v>1</v>
      </c>
    </row>
    <row r="67" spans="1:5">
      <c r="A67" s="2" t="s">
        <v>116</v>
      </c>
      <c r="B67" t="s">
        <v>4</v>
      </c>
      <c r="D67">
        <v>28</v>
      </c>
      <c r="E67">
        <f t="shared" si="2"/>
        <v>1</v>
      </c>
    </row>
    <row r="68" spans="1:5">
      <c r="A68" s="1" t="s">
        <v>64</v>
      </c>
      <c r="B68" t="s">
        <v>54</v>
      </c>
      <c r="D68">
        <v>30</v>
      </c>
      <c r="E68">
        <f t="shared" si="2"/>
        <v>1</v>
      </c>
    </row>
    <row r="69" spans="1:5">
      <c r="A69" s="1" t="s">
        <v>65</v>
      </c>
      <c r="B69" t="s">
        <v>4</v>
      </c>
      <c r="D69">
        <v>7</v>
      </c>
      <c r="E69">
        <f t="shared" si="2"/>
        <v>1</v>
      </c>
    </row>
    <row r="70" spans="1:5">
      <c r="A70" s="4" t="s">
        <v>66</v>
      </c>
      <c r="C70" t="s">
        <v>72</v>
      </c>
      <c r="D70">
        <v>8</v>
      </c>
      <c r="E70">
        <f t="shared" si="2"/>
        <v>1</v>
      </c>
    </row>
    <row r="71" spans="1:5">
      <c r="A71" s="3" t="s">
        <v>67</v>
      </c>
      <c r="C71" t="s">
        <v>71</v>
      </c>
      <c r="D71">
        <v>4</v>
      </c>
      <c r="E71">
        <f t="shared" si="2"/>
        <v>1</v>
      </c>
    </row>
    <row r="72" spans="1:5">
      <c r="A72" s="3" t="s">
        <v>68</v>
      </c>
      <c r="C72" t="s">
        <v>75</v>
      </c>
      <c r="D72">
        <v>17</v>
      </c>
      <c r="E72">
        <f t="shared" si="2"/>
        <v>1</v>
      </c>
    </row>
    <row r="73" spans="1:5">
      <c r="A73" s="3" t="s">
        <v>69</v>
      </c>
      <c r="C73" t="s">
        <v>73</v>
      </c>
      <c r="D73">
        <v>9</v>
      </c>
      <c r="E73">
        <f t="shared" si="2"/>
        <v>1</v>
      </c>
    </row>
    <row r="74" spans="1:5">
      <c r="A74" s="3" t="s">
        <v>70</v>
      </c>
      <c r="C74" t="s">
        <v>74</v>
      </c>
      <c r="D74">
        <v>12</v>
      </c>
      <c r="E74">
        <f t="shared" si="2"/>
        <v>1</v>
      </c>
    </row>
    <row r="75" spans="1:5">
      <c r="A75" s="3" t="s">
        <v>76</v>
      </c>
      <c r="D75">
        <v>6</v>
      </c>
      <c r="E75">
        <f t="shared" si="2"/>
        <v>1</v>
      </c>
    </row>
    <row r="76" spans="1:5">
      <c r="A76" s="1" t="s">
        <v>79</v>
      </c>
      <c r="B76" t="s">
        <v>4</v>
      </c>
      <c r="D76">
        <v>30</v>
      </c>
      <c r="E76">
        <f t="shared" si="2"/>
        <v>1</v>
      </c>
    </row>
    <row r="77" spans="1:5">
      <c r="A77" s="1" t="s">
        <v>80</v>
      </c>
      <c r="B77" t="s">
        <v>4</v>
      </c>
      <c r="D77">
        <v>1200</v>
      </c>
      <c r="E77">
        <f t="shared" si="2"/>
        <v>1</v>
      </c>
    </row>
    <row r="78" spans="1:5">
      <c r="A78" s="1" t="s">
        <v>81</v>
      </c>
      <c r="B78" t="s">
        <v>4</v>
      </c>
      <c r="D78">
        <v>3330</v>
      </c>
      <c r="E78">
        <f t="shared" si="2"/>
        <v>1</v>
      </c>
    </row>
    <row r="79" spans="1:5">
      <c r="A79" s="1" t="s">
        <v>119</v>
      </c>
      <c r="B79" t="s">
        <v>54</v>
      </c>
      <c r="D79">
        <v>10000</v>
      </c>
      <c r="E79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B3" sqref="B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2023-03-21T12:42:32Z</dcterms:modified>
</cp:coreProperties>
</file>